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14220" windowHeight="7560" firstSheet="2" activeTab="2"/>
  </bookViews>
  <sheets>
    <sheet name="COMP EQUIP" sheetId="1" r:id="rId1"/>
    <sheet name="FURN &amp; FITNG" sheetId="2" r:id="rId2"/>
    <sheet name="CPU" sheetId="3" r:id="rId3"/>
    <sheet name="PRINTERS" sheetId="4" r:id="rId4"/>
    <sheet name="COPIER" sheetId="5" state="hidden" r:id="rId5"/>
    <sheet name="LAPTOPS" sheetId="6" r:id="rId6"/>
    <sheet name="SCANNER" sheetId="7" state="hidden" r:id="rId7"/>
    <sheet name="FACSMILE" sheetId="8" state="hidden" r:id="rId8"/>
    <sheet name="FURN &amp; FITT" sheetId="9" r:id="rId9"/>
  </sheets>
  <calcPr calcId="145621"/>
</workbook>
</file>

<file path=xl/calcChain.xml><?xml version="1.0" encoding="utf-8"?>
<calcChain xmlns="http://schemas.openxmlformats.org/spreadsheetml/2006/main">
  <c r="D27" i="4" l="1"/>
  <c r="D28" i="4" s="1"/>
  <c r="D12" i="6"/>
  <c r="D13" i="6" s="1"/>
  <c r="D113" i="9"/>
  <c r="D73" i="9"/>
  <c r="D14" i="9"/>
  <c r="D114" i="9" l="1"/>
  <c r="D90" i="2"/>
  <c r="D72" i="2"/>
  <c r="D15" i="2"/>
  <c r="D20" i="3" l="1"/>
  <c r="D21" i="3" s="1"/>
  <c r="D16" i="1"/>
</calcChain>
</file>

<file path=xl/sharedStrings.xml><?xml version="1.0" encoding="utf-8"?>
<sst xmlns="http://schemas.openxmlformats.org/spreadsheetml/2006/main" count="860" uniqueCount="187">
  <si>
    <t>SUMMARY OF ASSETS REQUIRING DISPOSAL PER DIRECTORATE</t>
  </si>
  <si>
    <t>COMPUTER EQUIPMENT</t>
  </si>
  <si>
    <t>BAR CODE</t>
  </si>
  <si>
    <t>DESCRIPTION</t>
  </si>
  <si>
    <t>BOOK VALUE</t>
  </si>
  <si>
    <t>SUB -DIRECTORATE</t>
  </si>
  <si>
    <t xml:space="preserve">Submission Date </t>
  </si>
  <si>
    <t>Reason for Disposal</t>
  </si>
  <si>
    <t>DIRECTORATE - BUDGET AND TREASURY</t>
  </si>
  <si>
    <t>FURNITURE AND FITTINGS</t>
  </si>
  <si>
    <t>74860</t>
  </si>
  <si>
    <t>Table</t>
  </si>
  <si>
    <t>Customer Care  :  Cleary Park</t>
  </si>
  <si>
    <t>Redundant</t>
  </si>
  <si>
    <t>74858</t>
  </si>
  <si>
    <t>74138</t>
  </si>
  <si>
    <t>Cabinet/Cupboard</t>
  </si>
  <si>
    <t>74184</t>
  </si>
  <si>
    <t>87223</t>
  </si>
  <si>
    <t>87267</t>
  </si>
  <si>
    <t>87225</t>
  </si>
  <si>
    <t>53516</t>
  </si>
  <si>
    <t>20417</t>
  </si>
  <si>
    <t>05713</t>
  </si>
  <si>
    <t>05723</t>
  </si>
  <si>
    <t>05399</t>
  </si>
  <si>
    <t>Chair</t>
  </si>
  <si>
    <t>53340</t>
  </si>
  <si>
    <t>53506</t>
  </si>
  <si>
    <t>05726</t>
  </si>
  <si>
    <t>05725</t>
  </si>
  <si>
    <t>53519</t>
  </si>
  <si>
    <t>53533</t>
  </si>
  <si>
    <t>53840</t>
  </si>
  <si>
    <t>74186</t>
  </si>
  <si>
    <t>74140</t>
  </si>
  <si>
    <t>20419</t>
  </si>
  <si>
    <t>20425</t>
  </si>
  <si>
    <t>36912</t>
  </si>
  <si>
    <t>37303</t>
  </si>
  <si>
    <t>36902</t>
  </si>
  <si>
    <t>37302</t>
  </si>
  <si>
    <t>37288</t>
  </si>
  <si>
    <t>23863</t>
  </si>
  <si>
    <t>36908</t>
  </si>
  <si>
    <t>37308</t>
  </si>
  <si>
    <t>37053</t>
  </si>
  <si>
    <t>37190</t>
  </si>
  <si>
    <t>93216</t>
  </si>
  <si>
    <t>57958</t>
  </si>
  <si>
    <t>57960</t>
  </si>
  <si>
    <t>B1097</t>
  </si>
  <si>
    <t>67691</t>
  </si>
  <si>
    <t>B3176</t>
  </si>
  <si>
    <t>B3183</t>
  </si>
  <si>
    <t>74823</t>
  </si>
  <si>
    <t>87275</t>
  </si>
  <si>
    <t>Fan</t>
  </si>
  <si>
    <t>60998</t>
  </si>
  <si>
    <t>Vacuum Cleaner</t>
  </si>
  <si>
    <t>TOTAL</t>
  </si>
  <si>
    <t>74846</t>
  </si>
  <si>
    <t>82777</t>
  </si>
  <si>
    <t>74153</t>
  </si>
  <si>
    <t>Microwave</t>
  </si>
  <si>
    <t>A0963</t>
  </si>
  <si>
    <t>06292</t>
  </si>
  <si>
    <t>74152</t>
  </si>
  <si>
    <t>Fridge</t>
  </si>
  <si>
    <t>A1896</t>
  </si>
  <si>
    <t>Calculator</t>
  </si>
  <si>
    <t>Monitor</t>
  </si>
  <si>
    <t>74813</t>
  </si>
  <si>
    <t>87260</t>
  </si>
  <si>
    <t>76565</t>
  </si>
  <si>
    <t>CPU</t>
  </si>
  <si>
    <t>76554</t>
  </si>
  <si>
    <t>82770</t>
  </si>
  <si>
    <t>87247</t>
  </si>
  <si>
    <t>05881</t>
  </si>
  <si>
    <t>06353</t>
  </si>
  <si>
    <t>27103</t>
  </si>
  <si>
    <t>81876</t>
  </si>
  <si>
    <t>06356</t>
  </si>
  <si>
    <t>06961</t>
  </si>
  <si>
    <t>06395</t>
  </si>
  <si>
    <t>18304</t>
  </si>
  <si>
    <t>06326</t>
  </si>
  <si>
    <t>06338</t>
  </si>
  <si>
    <t>A8906</t>
  </si>
  <si>
    <t>93095</t>
  </si>
  <si>
    <t>76564</t>
  </si>
  <si>
    <t>74287</t>
  </si>
  <si>
    <t>74801</t>
  </si>
  <si>
    <t>87230</t>
  </si>
  <si>
    <t>87227</t>
  </si>
  <si>
    <t>74807</t>
  </si>
  <si>
    <t>Printer</t>
  </si>
  <si>
    <t>53535</t>
  </si>
  <si>
    <t>92939</t>
  </si>
  <si>
    <t>B2207</t>
  </si>
  <si>
    <t>B3614</t>
  </si>
  <si>
    <t>90771</t>
  </si>
  <si>
    <t>B2206</t>
  </si>
  <si>
    <t>06336</t>
  </si>
  <si>
    <t>07523</t>
  </si>
  <si>
    <t>6393</t>
  </si>
  <si>
    <t>PHOTOCOPIERS</t>
  </si>
  <si>
    <t>06964</t>
  </si>
  <si>
    <t>Copier</t>
  </si>
  <si>
    <t>74820</t>
  </si>
  <si>
    <t>85274</t>
  </si>
  <si>
    <t>74804</t>
  </si>
  <si>
    <t>94229</t>
  </si>
  <si>
    <t>87250</t>
  </si>
  <si>
    <t>53512</t>
  </si>
  <si>
    <t>14467</t>
  </si>
  <si>
    <t>Laptop</t>
  </si>
  <si>
    <t>35427</t>
  </si>
  <si>
    <t>81012</t>
  </si>
  <si>
    <t>A5106</t>
  </si>
  <si>
    <t>23956</t>
  </si>
  <si>
    <t>A3595</t>
  </si>
  <si>
    <t>Scanner</t>
  </si>
  <si>
    <t>06311</t>
  </si>
  <si>
    <t>A6938</t>
  </si>
  <si>
    <t>87252</t>
  </si>
  <si>
    <t>Facsmile</t>
  </si>
  <si>
    <t>05416</t>
  </si>
  <si>
    <t>White Board Writing</t>
  </si>
  <si>
    <t>CFO Office</t>
  </si>
  <si>
    <t>Bar Code fell-off</t>
  </si>
  <si>
    <t>DIRECTORATE - SPORTS; RECREATION; ARTS AND CULTURE</t>
  </si>
  <si>
    <t>D1813</t>
  </si>
  <si>
    <t>Library Admin. : LDBldg</t>
  </si>
  <si>
    <t>Broken</t>
  </si>
  <si>
    <t>DIRECTORATE - ELECTRICITY AND ENERGY</t>
  </si>
  <si>
    <t>28151</t>
  </si>
  <si>
    <t>Wooden Desk</t>
  </si>
  <si>
    <t>Broken beyond repairs</t>
  </si>
  <si>
    <t>28326</t>
  </si>
  <si>
    <t>75687</t>
  </si>
  <si>
    <t>Compressor Red</t>
  </si>
  <si>
    <t>28169</t>
  </si>
  <si>
    <t>50425</t>
  </si>
  <si>
    <t>28321</t>
  </si>
  <si>
    <t>75632</t>
  </si>
  <si>
    <t>A3832</t>
  </si>
  <si>
    <t>Water Cooler</t>
  </si>
  <si>
    <t>28174</t>
  </si>
  <si>
    <t>Welder</t>
  </si>
  <si>
    <t>DIRECTORATE - NELSON MANDELA BAY STADIUM</t>
  </si>
  <si>
    <t>C9369</t>
  </si>
  <si>
    <t>High Back Chair Swivel &amp; Tilt</t>
  </si>
  <si>
    <t>C9888</t>
  </si>
  <si>
    <t>A5332</t>
  </si>
  <si>
    <t>A4327</t>
  </si>
  <si>
    <t>A4477</t>
  </si>
  <si>
    <t>A4311</t>
  </si>
  <si>
    <t>A5285</t>
  </si>
  <si>
    <t>C9813</t>
  </si>
  <si>
    <t>Table Canteen</t>
  </si>
  <si>
    <t>A4741</t>
  </si>
  <si>
    <t>Table Wood</t>
  </si>
  <si>
    <t>GRAND TOTAL</t>
  </si>
  <si>
    <t>DURING MARCH  - JUNE 2017</t>
  </si>
  <si>
    <t>DURING MARCH - JUNE 2017</t>
  </si>
  <si>
    <t>NUMBER</t>
  </si>
  <si>
    <t>DIRECTORATE - ELECTRICITY &amp; ENERGY</t>
  </si>
  <si>
    <t>HV Depot</t>
  </si>
  <si>
    <t>Redundant/Broken beyond repairs</t>
  </si>
  <si>
    <t>DIRECTORATE - SPORT, RECREATION, ARTS AND CULTURE</t>
  </si>
  <si>
    <t>Library Admin. (LDBLDG)</t>
  </si>
  <si>
    <t>Customer Care</t>
  </si>
  <si>
    <t>Vacuum</t>
  </si>
  <si>
    <t>Cabinet</t>
  </si>
  <si>
    <t>Replacement of fallen bar code</t>
  </si>
  <si>
    <t>DIRECTORATE - CORPORATE SERVICES</t>
  </si>
  <si>
    <t>High Chair Back Swivel &amp; Tilt</t>
  </si>
  <si>
    <t>NMB Stadium</t>
  </si>
  <si>
    <t>Broken &amp; Obsolete</t>
  </si>
  <si>
    <t>C5586</t>
  </si>
  <si>
    <t>PRINTERS, FAX, SCANNERS AND COPIERS</t>
  </si>
  <si>
    <t>Supply Chain</t>
  </si>
  <si>
    <t>Purchased by official</t>
  </si>
  <si>
    <t>irreparable</t>
  </si>
  <si>
    <t>Irreparable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</si>
</sst>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R&quot;\ * #,##0.00_ ;_ &quot;R&quot;\ * \-#,##0.00_ ;_ &quot;R&quot;\ * &quot;-&quot;??_ ;_ @_ "/>
    <numFmt numFmtId="164" formatCode="&quot;R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5">
    <xf numFmtId="0" fontId="0" fillId="0" borderId="0" xfId="0"/>
    <xf numFmtId="0" fontId="4" fillId="0" borderId="2" xfId="0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0" fillId="0" borderId="1" xfId="0" applyBorder="1"/>
    <xf numFmtId="164" fontId="3" fillId="0" borderId="1" xfId="2" applyNumberFormat="1" applyFont="1" applyBorder="1" applyAlignment="1">
      <alignment wrapText="1"/>
    </xf>
    <xf numFmtId="0" fontId="2" fillId="0" borderId="3" xfId="1" applyFont="1" applyBorder="1" applyAlignment="1"/>
    <xf numFmtId="0" fontId="0" fillId="0" borderId="1" xfId="0" quotePrefix="1" applyBorder="1"/>
    <xf numFmtId="16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quotePrefix="1" applyNumberFormat="1" applyBorder="1"/>
    <xf numFmtId="164" fontId="0" fillId="0" borderId="6" xfId="0" applyNumberFormat="1" applyFill="1" applyBorder="1"/>
    <xf numFmtId="0" fontId="2" fillId="0" borderId="3" xfId="1" applyFont="1" applyBorder="1" applyAlignment="1"/>
    <xf numFmtId="0" fontId="2" fillId="0" borderId="3" xfId="1" applyFont="1" applyBorder="1" applyAlignment="1"/>
    <xf numFmtId="2" fontId="0" fillId="0" borderId="1" xfId="0" applyNumberFormat="1" applyBorder="1"/>
    <xf numFmtId="0" fontId="6" fillId="0" borderId="1" xfId="0" applyFont="1" applyBorder="1"/>
    <xf numFmtId="164" fontId="6" fillId="0" borderId="1" xfId="0" applyNumberFormat="1" applyFont="1" applyBorder="1"/>
    <xf numFmtId="164" fontId="0" fillId="0" borderId="1" xfId="0" applyNumberFormat="1" applyFont="1" applyBorder="1"/>
    <xf numFmtId="0" fontId="2" fillId="0" borderId="3" xfId="1" applyFont="1" applyBorder="1" applyAlignment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/>
    <xf numFmtId="0" fontId="8" fillId="0" borderId="1" xfId="0" applyFont="1" applyBorder="1"/>
    <xf numFmtId="0" fontId="7" fillId="0" borderId="1" xfId="0" applyFont="1" applyBorder="1"/>
    <xf numFmtId="0" fontId="7" fillId="0" borderId="0" xfId="0" applyFont="1" applyBorder="1"/>
    <xf numFmtId="0" fontId="0" fillId="0" borderId="0" xfId="0" applyBorder="1"/>
    <xf numFmtId="164" fontId="7" fillId="0" borderId="0" xfId="0" applyNumberFormat="1" applyFont="1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0" fillId="0" borderId="0" xfId="0" quotePrefix="1" applyBorder="1"/>
    <xf numFmtId="0" fontId="4" fillId="0" borderId="0" xfId="0" applyFont="1" applyBorder="1" applyAlignment="1">
      <alignment horizontal="left"/>
    </xf>
    <xf numFmtId="164" fontId="7" fillId="0" borderId="8" xfId="0" applyNumberFormat="1" applyFont="1" applyBorder="1"/>
    <xf numFmtId="164" fontId="6" fillId="0" borderId="7" xfId="0" applyNumberFormat="1" applyFont="1" applyBorder="1"/>
    <xf numFmtId="164" fontId="0" fillId="0" borderId="7" xfId="0" applyNumberFormat="1" applyBorder="1"/>
    <xf numFmtId="164" fontId="6" fillId="0" borderId="8" xfId="3" applyNumberFormat="1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3" xfId="1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" xfId="1" applyFont="1" applyBorder="1" applyAlignment="1"/>
    <xf numFmtId="0" fontId="0" fillId="0" borderId="1" xfId="0" applyBorder="1" applyAlignment="1"/>
  </cellXfs>
  <cellStyles count="4">
    <cellStyle name="Currency" xfId="3" builtinId="4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10" workbookViewId="0">
      <selection activeCell="F17" sqref="F17"/>
    </sheetView>
  </sheetViews>
  <sheetFormatPr defaultRowHeight="15" x14ac:dyDescent="0.25"/>
  <cols>
    <col min="2" max="2" width="12.7109375" customWidth="1"/>
    <col min="3" max="3" width="19.5703125" customWidth="1"/>
    <col min="4" max="4" width="13" customWidth="1"/>
    <col min="5" max="5" width="18.42578125" customWidth="1"/>
    <col min="6" max="6" width="18" customWidth="1"/>
    <col min="7" max="7" width="22.5703125" customWidth="1"/>
  </cols>
  <sheetData>
    <row r="1" spans="1:7" ht="23.25" x14ac:dyDescent="0.35">
      <c r="A1" s="35" t="s">
        <v>0</v>
      </c>
      <c r="B1" s="35"/>
      <c r="C1" s="35"/>
      <c r="D1" s="35"/>
      <c r="E1" s="35"/>
      <c r="F1" s="35"/>
      <c r="G1" s="35"/>
    </row>
    <row r="2" spans="1:7" ht="23.25" x14ac:dyDescent="0.35">
      <c r="A2" s="1"/>
      <c r="B2" s="36" t="s">
        <v>165</v>
      </c>
      <c r="C2" s="37"/>
      <c r="D2" s="37"/>
      <c r="E2" s="37"/>
      <c r="F2" s="37"/>
      <c r="G2" s="37"/>
    </row>
    <row r="3" spans="1:7" ht="18" x14ac:dyDescent="0.25">
      <c r="A3" s="38" t="s">
        <v>8</v>
      </c>
      <c r="B3" s="39"/>
      <c r="C3" s="39"/>
      <c r="D3" s="39"/>
      <c r="E3" s="39"/>
      <c r="F3" s="39"/>
      <c r="G3" s="40"/>
    </row>
    <row r="4" spans="1:7" ht="21" x14ac:dyDescent="0.35">
      <c r="A4" s="5"/>
      <c r="B4" s="41" t="s">
        <v>1</v>
      </c>
      <c r="C4" s="41"/>
      <c r="D4" s="41"/>
      <c r="E4" s="41"/>
      <c r="F4" s="41"/>
      <c r="G4" s="42"/>
    </row>
    <row r="5" spans="1:7" ht="31.5" x14ac:dyDescent="0.25">
      <c r="A5" s="3"/>
      <c r="B5" s="2" t="s">
        <v>2</v>
      </c>
      <c r="C5" s="2" t="s">
        <v>3</v>
      </c>
      <c r="D5" s="4" t="s">
        <v>4</v>
      </c>
      <c r="E5" s="2" t="s">
        <v>5</v>
      </c>
      <c r="F5" s="2" t="s">
        <v>6</v>
      </c>
      <c r="G5" s="2" t="s">
        <v>7</v>
      </c>
    </row>
    <row r="6" spans="1:7" ht="30" x14ac:dyDescent="0.25">
      <c r="A6" s="3">
        <v>1</v>
      </c>
      <c r="B6" s="6" t="s">
        <v>61</v>
      </c>
      <c r="C6" s="3" t="s">
        <v>71</v>
      </c>
      <c r="D6" s="7">
        <v>0</v>
      </c>
      <c r="E6" s="9" t="s">
        <v>12</v>
      </c>
      <c r="F6" s="8">
        <v>42825</v>
      </c>
      <c r="G6" s="3" t="s">
        <v>13</v>
      </c>
    </row>
    <row r="7" spans="1:7" ht="30" x14ac:dyDescent="0.25">
      <c r="A7" s="3">
        <v>2</v>
      </c>
      <c r="B7" s="6" t="s">
        <v>72</v>
      </c>
      <c r="C7" s="3" t="s">
        <v>71</v>
      </c>
      <c r="D7" s="7">
        <v>0</v>
      </c>
      <c r="E7" s="9" t="s">
        <v>12</v>
      </c>
      <c r="F7" s="8">
        <v>42825</v>
      </c>
      <c r="G7" s="3" t="s">
        <v>13</v>
      </c>
    </row>
    <row r="8" spans="1:7" ht="30" x14ac:dyDescent="0.25">
      <c r="A8" s="3">
        <v>3</v>
      </c>
      <c r="B8" s="6" t="s">
        <v>73</v>
      </c>
      <c r="C8" s="3" t="s">
        <v>71</v>
      </c>
      <c r="D8" s="7">
        <v>29.95</v>
      </c>
      <c r="E8" s="9" t="s">
        <v>12</v>
      </c>
      <c r="F8" s="8">
        <v>42825</v>
      </c>
      <c r="G8" s="3" t="s">
        <v>13</v>
      </c>
    </row>
    <row r="9" spans="1:7" ht="30" x14ac:dyDescent="0.25">
      <c r="A9" s="3">
        <v>4</v>
      </c>
      <c r="B9" s="6" t="s">
        <v>78</v>
      </c>
      <c r="C9" s="3" t="s">
        <v>71</v>
      </c>
      <c r="D9" s="7">
        <v>29.7</v>
      </c>
      <c r="E9" s="9" t="s">
        <v>12</v>
      </c>
      <c r="F9" s="8">
        <v>42825</v>
      </c>
      <c r="G9" s="3" t="s">
        <v>13</v>
      </c>
    </row>
    <row r="10" spans="1:7" ht="30" x14ac:dyDescent="0.25">
      <c r="A10" s="3">
        <v>5</v>
      </c>
      <c r="B10" s="6" t="s">
        <v>79</v>
      </c>
      <c r="C10" s="3" t="s">
        <v>71</v>
      </c>
      <c r="D10" s="7">
        <v>31.94</v>
      </c>
      <c r="E10" s="9" t="s">
        <v>12</v>
      </c>
      <c r="F10" s="8">
        <v>42825</v>
      </c>
      <c r="G10" s="3" t="s">
        <v>13</v>
      </c>
    </row>
    <row r="11" spans="1:7" ht="30" x14ac:dyDescent="0.25">
      <c r="A11" s="3">
        <v>6</v>
      </c>
      <c r="B11" s="6" t="s">
        <v>80</v>
      </c>
      <c r="C11" s="3" t="s">
        <v>71</v>
      </c>
      <c r="D11" s="7">
        <v>244.77</v>
      </c>
      <c r="E11" s="9" t="s">
        <v>12</v>
      </c>
      <c r="F11" s="8">
        <v>42825</v>
      </c>
      <c r="G11" s="3" t="s">
        <v>13</v>
      </c>
    </row>
    <row r="12" spans="1:7" ht="30" x14ac:dyDescent="0.25">
      <c r="A12" s="3">
        <v>7</v>
      </c>
      <c r="B12" s="6" t="s">
        <v>81</v>
      </c>
      <c r="C12" s="3" t="s">
        <v>71</v>
      </c>
      <c r="D12" s="7">
        <v>244.77</v>
      </c>
      <c r="E12" s="9" t="s">
        <v>12</v>
      </c>
      <c r="F12" s="8">
        <v>42825</v>
      </c>
      <c r="G12" s="3" t="s">
        <v>13</v>
      </c>
    </row>
    <row r="13" spans="1:7" ht="30" x14ac:dyDescent="0.25">
      <c r="A13" s="3">
        <v>8</v>
      </c>
      <c r="B13" s="3" t="s">
        <v>89</v>
      </c>
      <c r="C13" s="3" t="s">
        <v>71</v>
      </c>
      <c r="D13" s="7">
        <v>489.61</v>
      </c>
      <c r="E13" s="9" t="s">
        <v>12</v>
      </c>
      <c r="F13" s="8">
        <v>42825</v>
      </c>
      <c r="G13" s="3" t="s">
        <v>13</v>
      </c>
    </row>
    <row r="14" spans="1:7" ht="30" x14ac:dyDescent="0.25">
      <c r="A14" s="3">
        <v>9</v>
      </c>
      <c r="B14" s="6" t="s">
        <v>90</v>
      </c>
      <c r="C14" s="3" t="s">
        <v>71</v>
      </c>
      <c r="D14" s="7">
        <v>564.65</v>
      </c>
      <c r="E14" s="9" t="s">
        <v>12</v>
      </c>
      <c r="F14" s="8">
        <v>42825</v>
      </c>
      <c r="G14" s="3" t="s">
        <v>13</v>
      </c>
    </row>
    <row r="15" spans="1:7" ht="30" x14ac:dyDescent="0.25">
      <c r="A15" s="3">
        <v>10</v>
      </c>
      <c r="B15" s="6" t="s">
        <v>91</v>
      </c>
      <c r="C15" s="3" t="s">
        <v>71</v>
      </c>
      <c r="D15" s="7">
        <v>70.34</v>
      </c>
      <c r="E15" s="9" t="s">
        <v>12</v>
      </c>
      <c r="F15" s="8">
        <v>42825</v>
      </c>
      <c r="G15" s="3" t="s">
        <v>13</v>
      </c>
    </row>
    <row r="16" spans="1:7" x14ac:dyDescent="0.25">
      <c r="A16" s="15" t="s">
        <v>60</v>
      </c>
      <c r="B16" s="3"/>
      <c r="C16" s="3"/>
      <c r="D16" s="16">
        <f>SUM(D6:D15)</f>
        <v>1705.7299999999998</v>
      </c>
      <c r="E16" s="3"/>
      <c r="F16" s="3"/>
      <c r="G16" s="3"/>
    </row>
    <row r="17" spans="1:7" ht="31.5" x14ac:dyDescent="0.25">
      <c r="A17" s="19" t="s">
        <v>164</v>
      </c>
      <c r="B17" s="3"/>
      <c r="C17" s="3"/>
      <c r="D17" s="20">
        <v>1705.73</v>
      </c>
      <c r="E17" s="3"/>
      <c r="F17" s="3"/>
      <c r="G17" s="3"/>
    </row>
  </sheetData>
  <mergeCells count="4">
    <mergeCell ref="A1:G1"/>
    <mergeCell ref="B2:G2"/>
    <mergeCell ref="A3:G3"/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B2" sqref="B2:G2"/>
    </sheetView>
  </sheetViews>
  <sheetFormatPr defaultRowHeight="15" x14ac:dyDescent="0.25"/>
  <cols>
    <col min="2" max="2" width="12.85546875" customWidth="1"/>
    <col min="3" max="3" width="18.7109375" customWidth="1"/>
    <col min="4" max="4" width="13.140625" customWidth="1"/>
    <col min="5" max="5" width="19" customWidth="1"/>
    <col min="6" max="6" width="14.42578125" customWidth="1"/>
    <col min="7" max="7" width="26" customWidth="1"/>
  </cols>
  <sheetData>
    <row r="1" spans="1:7" ht="23.25" x14ac:dyDescent="0.35">
      <c r="A1" s="35" t="s">
        <v>0</v>
      </c>
      <c r="B1" s="35"/>
      <c r="C1" s="35"/>
      <c r="D1" s="35"/>
      <c r="E1" s="35"/>
      <c r="F1" s="35"/>
      <c r="G1" s="35"/>
    </row>
    <row r="2" spans="1:7" ht="23.25" x14ac:dyDescent="0.35">
      <c r="A2" s="1"/>
      <c r="B2" s="36" t="s">
        <v>166</v>
      </c>
      <c r="C2" s="37"/>
      <c r="D2" s="37"/>
      <c r="E2" s="37"/>
      <c r="F2" s="37"/>
      <c r="G2" s="37"/>
    </row>
    <row r="3" spans="1:7" ht="18" x14ac:dyDescent="0.25">
      <c r="A3" s="38" t="s">
        <v>136</v>
      </c>
      <c r="B3" s="39"/>
      <c r="C3" s="39"/>
      <c r="D3" s="39"/>
      <c r="E3" s="39"/>
      <c r="F3" s="39"/>
      <c r="G3" s="40"/>
    </row>
    <row r="4" spans="1:7" ht="21" x14ac:dyDescent="0.35">
      <c r="A4" s="18"/>
      <c r="B4" s="41" t="s">
        <v>9</v>
      </c>
      <c r="C4" s="41"/>
      <c r="D4" s="41"/>
      <c r="E4" s="41"/>
      <c r="F4" s="41"/>
      <c r="G4" s="42"/>
    </row>
    <row r="5" spans="1:7" ht="31.5" x14ac:dyDescent="0.25">
      <c r="A5" s="3"/>
      <c r="B5" s="2" t="s">
        <v>2</v>
      </c>
      <c r="C5" s="2" t="s">
        <v>3</v>
      </c>
      <c r="D5" s="4" t="s">
        <v>4</v>
      </c>
      <c r="E5" s="2" t="s">
        <v>5</v>
      </c>
      <c r="F5" s="2" t="s">
        <v>6</v>
      </c>
      <c r="G5" s="2" t="s">
        <v>7</v>
      </c>
    </row>
    <row r="6" spans="1:7" x14ac:dyDescent="0.25">
      <c r="A6" s="3">
        <v>1</v>
      </c>
      <c r="B6" s="6" t="s">
        <v>137</v>
      </c>
      <c r="C6" s="3" t="s">
        <v>138</v>
      </c>
      <c r="D6" s="7">
        <v>2161.66</v>
      </c>
      <c r="E6" s="3"/>
      <c r="F6" s="8">
        <v>42808</v>
      </c>
      <c r="G6" s="3" t="s">
        <v>139</v>
      </c>
    </row>
    <row r="7" spans="1:7" x14ac:dyDescent="0.25">
      <c r="A7" s="3">
        <v>2</v>
      </c>
      <c r="B7" s="6" t="s">
        <v>140</v>
      </c>
      <c r="C7" s="3" t="s">
        <v>138</v>
      </c>
      <c r="D7" s="7">
        <v>2161.66</v>
      </c>
      <c r="E7" s="3"/>
      <c r="F7" s="8">
        <v>42808</v>
      </c>
      <c r="G7" s="3" t="s">
        <v>139</v>
      </c>
    </row>
    <row r="8" spans="1:7" x14ac:dyDescent="0.25">
      <c r="A8" s="3">
        <v>3</v>
      </c>
      <c r="B8" s="6" t="s">
        <v>141</v>
      </c>
      <c r="C8" s="3" t="s">
        <v>142</v>
      </c>
      <c r="D8" s="7">
        <v>467.94</v>
      </c>
      <c r="E8" s="3"/>
      <c r="F8" s="8">
        <v>42808</v>
      </c>
      <c r="G8" s="3" t="s">
        <v>139</v>
      </c>
    </row>
    <row r="9" spans="1:7" x14ac:dyDescent="0.25">
      <c r="A9" s="3">
        <v>4</v>
      </c>
      <c r="B9" s="6" t="s">
        <v>143</v>
      </c>
      <c r="C9" s="3" t="s">
        <v>26</v>
      </c>
      <c r="D9" s="7">
        <v>88.48</v>
      </c>
      <c r="E9" s="3"/>
      <c r="F9" s="8">
        <v>42808</v>
      </c>
      <c r="G9" s="3" t="s">
        <v>139</v>
      </c>
    </row>
    <row r="10" spans="1:7" x14ac:dyDescent="0.25">
      <c r="A10" s="3">
        <v>5</v>
      </c>
      <c r="B10" s="6" t="s">
        <v>144</v>
      </c>
      <c r="C10" s="3" t="s">
        <v>26</v>
      </c>
      <c r="D10" s="7">
        <v>16.309999999999999</v>
      </c>
      <c r="E10" s="3"/>
      <c r="F10" s="8">
        <v>42808</v>
      </c>
      <c r="G10" s="3" t="s">
        <v>139</v>
      </c>
    </row>
    <row r="11" spans="1:7" x14ac:dyDescent="0.25">
      <c r="A11" s="3">
        <v>6</v>
      </c>
      <c r="B11" s="6" t="s">
        <v>145</v>
      </c>
      <c r="C11" s="3" t="s">
        <v>26</v>
      </c>
      <c r="D11" s="7">
        <v>88.48</v>
      </c>
      <c r="E11" s="3"/>
      <c r="F11" s="8">
        <v>42808</v>
      </c>
      <c r="G11" s="3" t="s">
        <v>139</v>
      </c>
    </row>
    <row r="12" spans="1:7" x14ac:dyDescent="0.25">
      <c r="A12" s="3">
        <v>7</v>
      </c>
      <c r="B12" s="6" t="s">
        <v>146</v>
      </c>
      <c r="C12" s="3" t="s">
        <v>26</v>
      </c>
      <c r="D12" s="7">
        <v>90.36</v>
      </c>
      <c r="E12" s="3"/>
      <c r="F12" s="8">
        <v>42808</v>
      </c>
      <c r="G12" s="3" t="s">
        <v>139</v>
      </c>
    </row>
    <row r="13" spans="1:7" x14ac:dyDescent="0.25">
      <c r="A13" s="3">
        <v>8</v>
      </c>
      <c r="B13" s="3" t="s">
        <v>147</v>
      </c>
      <c r="C13" s="3" t="s">
        <v>148</v>
      </c>
      <c r="D13" s="7">
        <v>1270.33</v>
      </c>
      <c r="E13" s="3"/>
      <c r="F13" s="8">
        <v>42808</v>
      </c>
      <c r="G13" s="3" t="s">
        <v>139</v>
      </c>
    </row>
    <row r="14" spans="1:7" x14ac:dyDescent="0.25">
      <c r="A14" s="3">
        <v>9</v>
      </c>
      <c r="B14" s="6" t="s">
        <v>149</v>
      </c>
      <c r="C14" s="3" t="s">
        <v>150</v>
      </c>
      <c r="D14" s="7">
        <v>599</v>
      </c>
      <c r="E14" s="3"/>
      <c r="F14" s="8">
        <v>42808</v>
      </c>
      <c r="G14" s="3" t="s">
        <v>139</v>
      </c>
    </row>
    <row r="15" spans="1:7" x14ac:dyDescent="0.25">
      <c r="A15" s="15" t="s">
        <v>60</v>
      </c>
      <c r="B15" s="3"/>
      <c r="C15" s="3"/>
      <c r="D15" s="16">
        <f>SUM(D6:D14)</f>
        <v>6944.2199999999984</v>
      </c>
      <c r="E15" s="3"/>
      <c r="F15" s="3"/>
      <c r="G15" s="3"/>
    </row>
    <row r="16" spans="1:7" ht="18" x14ac:dyDescent="0.25">
      <c r="A16" s="38" t="s">
        <v>8</v>
      </c>
      <c r="B16" s="39"/>
      <c r="C16" s="39"/>
      <c r="D16" s="39"/>
      <c r="E16" s="39"/>
      <c r="F16" s="39"/>
      <c r="G16" s="40"/>
    </row>
    <row r="17" spans="1:7" ht="21" x14ac:dyDescent="0.35">
      <c r="A17" s="5"/>
      <c r="B17" s="41" t="s">
        <v>9</v>
      </c>
      <c r="C17" s="41"/>
      <c r="D17" s="41"/>
      <c r="E17" s="41"/>
      <c r="F17" s="41"/>
      <c r="G17" s="42"/>
    </row>
    <row r="18" spans="1:7" ht="31.5" x14ac:dyDescent="0.25">
      <c r="A18" s="3"/>
      <c r="B18" s="2" t="s">
        <v>2</v>
      </c>
      <c r="C18" s="2" t="s">
        <v>3</v>
      </c>
      <c r="D18" s="4" t="s">
        <v>4</v>
      </c>
      <c r="E18" s="2" t="s">
        <v>5</v>
      </c>
      <c r="F18" s="2" t="s">
        <v>6</v>
      </c>
      <c r="G18" s="2" t="s">
        <v>7</v>
      </c>
    </row>
    <row r="19" spans="1:7" ht="30" x14ac:dyDescent="0.25">
      <c r="A19" s="3">
        <v>10</v>
      </c>
      <c r="B19" s="6" t="s">
        <v>10</v>
      </c>
      <c r="C19" s="3" t="s">
        <v>11</v>
      </c>
      <c r="D19" s="7">
        <v>2019.1</v>
      </c>
      <c r="E19" s="9" t="s">
        <v>12</v>
      </c>
      <c r="F19" s="8">
        <v>42825</v>
      </c>
      <c r="G19" s="3" t="s">
        <v>13</v>
      </c>
    </row>
    <row r="20" spans="1:7" ht="30" x14ac:dyDescent="0.25">
      <c r="A20" s="3">
        <v>11</v>
      </c>
      <c r="B20" s="6" t="s">
        <v>14</v>
      </c>
      <c r="C20" s="3" t="s">
        <v>11</v>
      </c>
      <c r="D20" s="7">
        <v>2019.1</v>
      </c>
      <c r="E20" s="9" t="s">
        <v>12</v>
      </c>
      <c r="F20" s="8">
        <v>42825</v>
      </c>
      <c r="G20" s="3" t="s">
        <v>13</v>
      </c>
    </row>
    <row r="21" spans="1:7" ht="30" x14ac:dyDescent="0.25">
      <c r="A21" s="3">
        <v>12</v>
      </c>
      <c r="B21" s="6" t="s">
        <v>15</v>
      </c>
      <c r="C21" s="3" t="s">
        <v>16</v>
      </c>
      <c r="D21" s="7">
        <v>250</v>
      </c>
      <c r="E21" s="9" t="s">
        <v>12</v>
      </c>
      <c r="F21" s="8">
        <v>42825</v>
      </c>
      <c r="G21" s="3" t="s">
        <v>13</v>
      </c>
    </row>
    <row r="22" spans="1:7" ht="30" x14ac:dyDescent="0.25">
      <c r="A22" s="3">
        <v>13</v>
      </c>
      <c r="B22" s="6" t="s">
        <v>17</v>
      </c>
      <c r="C22" s="3" t="s">
        <v>16</v>
      </c>
      <c r="D22" s="7">
        <v>250</v>
      </c>
      <c r="E22" s="9" t="s">
        <v>12</v>
      </c>
      <c r="F22" s="8">
        <v>42825</v>
      </c>
      <c r="G22" s="3" t="s">
        <v>13</v>
      </c>
    </row>
    <row r="23" spans="1:7" ht="30" x14ac:dyDescent="0.25">
      <c r="A23" s="3">
        <v>14</v>
      </c>
      <c r="B23" s="6" t="s">
        <v>18</v>
      </c>
      <c r="C23" s="3" t="s">
        <v>16</v>
      </c>
      <c r="D23" s="7">
        <v>257.73</v>
      </c>
      <c r="E23" s="9" t="s">
        <v>12</v>
      </c>
      <c r="F23" s="8">
        <v>42825</v>
      </c>
      <c r="G23" s="3" t="s">
        <v>13</v>
      </c>
    </row>
    <row r="24" spans="1:7" ht="30" x14ac:dyDescent="0.25">
      <c r="A24" s="3">
        <v>15</v>
      </c>
      <c r="B24" s="6" t="s">
        <v>19</v>
      </c>
      <c r="C24" s="3" t="s">
        <v>16</v>
      </c>
      <c r="D24" s="7">
        <v>286.11</v>
      </c>
      <c r="E24" s="9" t="s">
        <v>12</v>
      </c>
      <c r="F24" s="8">
        <v>42825</v>
      </c>
      <c r="G24" s="3" t="s">
        <v>13</v>
      </c>
    </row>
    <row r="25" spans="1:7" ht="30" x14ac:dyDescent="0.25">
      <c r="A25" s="3">
        <v>16</v>
      </c>
      <c r="B25" s="6" t="s">
        <v>20</v>
      </c>
      <c r="C25" s="3" t="s">
        <v>16</v>
      </c>
      <c r="D25" s="7">
        <v>258.68</v>
      </c>
      <c r="E25" s="9" t="s">
        <v>12</v>
      </c>
      <c r="F25" s="8">
        <v>42825</v>
      </c>
      <c r="G25" s="3" t="s">
        <v>13</v>
      </c>
    </row>
    <row r="26" spans="1:7" ht="30" x14ac:dyDescent="0.25">
      <c r="A26" s="3">
        <v>17</v>
      </c>
      <c r="B26" s="6" t="s">
        <v>21</v>
      </c>
      <c r="C26" s="3" t="s">
        <v>16</v>
      </c>
      <c r="D26" s="7">
        <v>90.34</v>
      </c>
      <c r="E26" s="9" t="s">
        <v>12</v>
      </c>
      <c r="F26" s="8">
        <v>42825</v>
      </c>
      <c r="G26" s="3" t="s">
        <v>13</v>
      </c>
    </row>
    <row r="27" spans="1:7" ht="30" x14ac:dyDescent="0.25">
      <c r="A27" s="3">
        <v>18</v>
      </c>
      <c r="B27" s="6" t="s">
        <v>22</v>
      </c>
      <c r="C27" s="3" t="s">
        <v>16</v>
      </c>
      <c r="D27" s="7">
        <v>75.239999999999995</v>
      </c>
      <c r="E27" s="9" t="s">
        <v>12</v>
      </c>
      <c r="F27" s="8">
        <v>42825</v>
      </c>
      <c r="G27" s="3" t="s">
        <v>13</v>
      </c>
    </row>
    <row r="28" spans="1:7" ht="30" x14ac:dyDescent="0.25">
      <c r="A28" s="3">
        <v>19</v>
      </c>
      <c r="B28" s="6" t="s">
        <v>23</v>
      </c>
      <c r="C28" s="3" t="s">
        <v>16</v>
      </c>
      <c r="D28" s="7">
        <v>50.58</v>
      </c>
      <c r="E28" s="9" t="s">
        <v>12</v>
      </c>
      <c r="F28" s="8">
        <v>42825</v>
      </c>
      <c r="G28" s="3" t="s">
        <v>13</v>
      </c>
    </row>
    <row r="29" spans="1:7" ht="30" x14ac:dyDescent="0.25">
      <c r="A29" s="3">
        <v>20</v>
      </c>
      <c r="B29" s="6" t="s">
        <v>24</v>
      </c>
      <c r="C29" s="3" t="s">
        <v>16</v>
      </c>
      <c r="D29" s="7">
        <v>50.58</v>
      </c>
      <c r="E29" s="9" t="s">
        <v>12</v>
      </c>
      <c r="F29" s="8">
        <v>42825</v>
      </c>
      <c r="G29" s="3" t="s">
        <v>13</v>
      </c>
    </row>
    <row r="30" spans="1:7" ht="30" x14ac:dyDescent="0.25">
      <c r="A30" s="3">
        <v>21</v>
      </c>
      <c r="B30" s="6" t="s">
        <v>24</v>
      </c>
      <c r="C30" s="3" t="s">
        <v>16</v>
      </c>
      <c r="D30" s="7">
        <v>53.35</v>
      </c>
      <c r="E30" s="9" t="s">
        <v>12</v>
      </c>
      <c r="F30" s="8">
        <v>42825</v>
      </c>
      <c r="G30" s="3" t="s">
        <v>13</v>
      </c>
    </row>
    <row r="31" spans="1:7" ht="30" x14ac:dyDescent="0.25">
      <c r="A31" s="3">
        <v>22</v>
      </c>
      <c r="B31" s="6" t="s">
        <v>25</v>
      </c>
      <c r="C31" s="3" t="s">
        <v>26</v>
      </c>
      <c r="D31" s="7">
        <v>178.04</v>
      </c>
      <c r="E31" s="9" t="s">
        <v>12</v>
      </c>
      <c r="F31" s="8">
        <v>42825</v>
      </c>
      <c r="G31" s="3" t="s">
        <v>13</v>
      </c>
    </row>
    <row r="32" spans="1:7" ht="30" x14ac:dyDescent="0.25">
      <c r="A32" s="3">
        <v>23</v>
      </c>
      <c r="B32" s="6" t="s">
        <v>27</v>
      </c>
      <c r="C32" s="3" t="s">
        <v>26</v>
      </c>
      <c r="D32" s="7">
        <v>75.239999999999995</v>
      </c>
      <c r="E32" s="9" t="s">
        <v>12</v>
      </c>
      <c r="F32" s="8">
        <v>42825</v>
      </c>
      <c r="G32" s="3" t="s">
        <v>13</v>
      </c>
    </row>
    <row r="33" spans="1:7" ht="30" x14ac:dyDescent="0.25">
      <c r="A33" s="3">
        <v>24</v>
      </c>
      <c r="B33" s="6" t="s">
        <v>28</v>
      </c>
      <c r="C33" s="3" t="s">
        <v>26</v>
      </c>
      <c r="D33" s="7">
        <v>75.239999999999995</v>
      </c>
      <c r="E33" s="9" t="s">
        <v>12</v>
      </c>
      <c r="F33" s="8">
        <v>42825</v>
      </c>
      <c r="G33" s="3" t="s">
        <v>13</v>
      </c>
    </row>
    <row r="34" spans="1:7" ht="30" x14ac:dyDescent="0.25">
      <c r="A34" s="3">
        <v>25</v>
      </c>
      <c r="B34" s="6" t="s">
        <v>29</v>
      </c>
      <c r="C34" s="3" t="s">
        <v>26</v>
      </c>
      <c r="D34" s="7">
        <v>53.35</v>
      </c>
      <c r="E34" s="9" t="s">
        <v>12</v>
      </c>
      <c r="F34" s="8">
        <v>42825</v>
      </c>
      <c r="G34" s="3" t="s">
        <v>13</v>
      </c>
    </row>
    <row r="35" spans="1:7" ht="30" x14ac:dyDescent="0.25">
      <c r="A35" s="3">
        <v>26</v>
      </c>
      <c r="B35" s="10" t="s">
        <v>30</v>
      </c>
      <c r="C35" s="3" t="s">
        <v>26</v>
      </c>
      <c r="D35" s="11">
        <v>53.35</v>
      </c>
      <c r="E35" s="9" t="s">
        <v>12</v>
      </c>
      <c r="F35" s="8">
        <v>42825</v>
      </c>
      <c r="G35" s="3" t="s">
        <v>13</v>
      </c>
    </row>
    <row r="36" spans="1:7" ht="30" x14ac:dyDescent="0.25">
      <c r="A36" s="3">
        <v>27</v>
      </c>
      <c r="B36" s="6" t="s">
        <v>31</v>
      </c>
      <c r="C36" s="3" t="s">
        <v>26</v>
      </c>
      <c r="D36" s="7">
        <v>90.34</v>
      </c>
      <c r="E36" s="9" t="s">
        <v>12</v>
      </c>
      <c r="F36" s="8">
        <v>42825</v>
      </c>
      <c r="G36" s="3" t="s">
        <v>13</v>
      </c>
    </row>
    <row r="37" spans="1:7" ht="30" x14ac:dyDescent="0.25">
      <c r="A37" s="3">
        <v>28</v>
      </c>
      <c r="B37" s="6" t="s">
        <v>32</v>
      </c>
      <c r="C37" s="3" t="s">
        <v>26</v>
      </c>
      <c r="D37" s="7">
        <v>90.34</v>
      </c>
      <c r="E37" s="9" t="s">
        <v>12</v>
      </c>
      <c r="F37" s="8">
        <v>42825</v>
      </c>
      <c r="G37" s="3" t="s">
        <v>13</v>
      </c>
    </row>
    <row r="38" spans="1:7" ht="30" x14ac:dyDescent="0.25">
      <c r="A38" s="3">
        <v>29</v>
      </c>
      <c r="B38" s="10" t="s">
        <v>33</v>
      </c>
      <c r="C38" s="3" t="s">
        <v>26</v>
      </c>
      <c r="D38" s="11">
        <v>88.48</v>
      </c>
      <c r="E38" s="9" t="s">
        <v>12</v>
      </c>
      <c r="F38" s="8">
        <v>42825</v>
      </c>
      <c r="G38" s="3" t="s">
        <v>13</v>
      </c>
    </row>
    <row r="39" spans="1:7" ht="30" x14ac:dyDescent="0.25">
      <c r="A39" s="3">
        <v>30</v>
      </c>
      <c r="B39" s="6" t="s">
        <v>34</v>
      </c>
      <c r="C39" s="3" t="s">
        <v>26</v>
      </c>
      <c r="D39" s="7">
        <v>0</v>
      </c>
      <c r="E39" s="9" t="s">
        <v>12</v>
      </c>
      <c r="F39" s="8">
        <v>42825</v>
      </c>
      <c r="G39" s="3" t="s">
        <v>13</v>
      </c>
    </row>
    <row r="40" spans="1:7" ht="30" x14ac:dyDescent="0.25">
      <c r="A40" s="3">
        <v>31</v>
      </c>
      <c r="B40" s="6" t="s">
        <v>35</v>
      </c>
      <c r="C40" s="3" t="s">
        <v>26</v>
      </c>
      <c r="D40" s="7">
        <v>0</v>
      </c>
      <c r="E40" s="9" t="s">
        <v>12</v>
      </c>
      <c r="F40" s="8">
        <v>42825</v>
      </c>
      <c r="G40" s="3" t="s">
        <v>13</v>
      </c>
    </row>
    <row r="41" spans="1:7" ht="30" x14ac:dyDescent="0.25">
      <c r="A41" s="3">
        <v>32</v>
      </c>
      <c r="B41" s="6" t="s">
        <v>36</v>
      </c>
      <c r="C41" s="3" t="s">
        <v>26</v>
      </c>
      <c r="D41" s="7">
        <v>75.239999999999995</v>
      </c>
      <c r="E41" s="9" t="s">
        <v>12</v>
      </c>
      <c r="F41" s="8">
        <v>42825</v>
      </c>
      <c r="G41" s="3" t="s">
        <v>13</v>
      </c>
    </row>
    <row r="42" spans="1:7" ht="30" x14ac:dyDescent="0.25">
      <c r="A42" s="3">
        <v>33</v>
      </c>
      <c r="B42" s="6" t="s">
        <v>37</v>
      </c>
      <c r="C42" s="3" t="s">
        <v>26</v>
      </c>
      <c r="D42" s="7">
        <v>75.239999999999995</v>
      </c>
      <c r="E42" s="9" t="s">
        <v>12</v>
      </c>
      <c r="F42" s="8">
        <v>42825</v>
      </c>
      <c r="G42" s="3" t="s">
        <v>13</v>
      </c>
    </row>
    <row r="43" spans="1:7" ht="30" x14ac:dyDescent="0.25">
      <c r="A43" s="3">
        <v>34</v>
      </c>
      <c r="B43" s="6" t="s">
        <v>38</v>
      </c>
      <c r="C43" s="3" t="s">
        <v>26</v>
      </c>
      <c r="D43" s="7">
        <v>90.34</v>
      </c>
      <c r="E43" s="9" t="s">
        <v>12</v>
      </c>
      <c r="F43" s="8">
        <v>42825</v>
      </c>
      <c r="G43" s="3" t="s">
        <v>13</v>
      </c>
    </row>
    <row r="44" spans="1:7" ht="30" x14ac:dyDescent="0.25">
      <c r="A44" s="3">
        <v>35</v>
      </c>
      <c r="B44" s="6" t="s">
        <v>39</v>
      </c>
      <c r="C44" s="3" t="s">
        <v>26</v>
      </c>
      <c r="D44" s="7">
        <v>90.34</v>
      </c>
      <c r="E44" s="9" t="s">
        <v>12</v>
      </c>
      <c r="F44" s="8">
        <v>42825</v>
      </c>
      <c r="G44" s="3" t="s">
        <v>13</v>
      </c>
    </row>
    <row r="45" spans="1:7" ht="30" x14ac:dyDescent="0.25">
      <c r="A45" s="3">
        <v>36</v>
      </c>
      <c r="B45" s="6" t="s">
        <v>40</v>
      </c>
      <c r="C45" s="3" t="s">
        <v>26</v>
      </c>
      <c r="D45" s="7">
        <v>88.48</v>
      </c>
      <c r="E45" s="9" t="s">
        <v>12</v>
      </c>
      <c r="F45" s="8">
        <v>42825</v>
      </c>
      <c r="G45" s="3" t="s">
        <v>13</v>
      </c>
    </row>
    <row r="46" spans="1:7" ht="30" x14ac:dyDescent="0.25">
      <c r="A46" s="3">
        <v>37</v>
      </c>
      <c r="B46" s="6" t="s">
        <v>41</v>
      </c>
      <c r="C46" s="3" t="s">
        <v>26</v>
      </c>
      <c r="D46" s="7">
        <v>75.239999999999995</v>
      </c>
      <c r="E46" s="9" t="s">
        <v>12</v>
      </c>
      <c r="F46" s="8">
        <v>42825</v>
      </c>
      <c r="G46" s="3" t="s">
        <v>13</v>
      </c>
    </row>
    <row r="47" spans="1:7" ht="30" x14ac:dyDescent="0.25">
      <c r="A47" s="3">
        <v>38</v>
      </c>
      <c r="B47" s="6" t="s">
        <v>42</v>
      </c>
      <c r="C47" s="3" t="s">
        <v>26</v>
      </c>
      <c r="D47" s="7">
        <v>53.35</v>
      </c>
      <c r="E47" s="9" t="s">
        <v>12</v>
      </c>
      <c r="F47" s="8">
        <v>42825</v>
      </c>
      <c r="G47" s="3" t="s">
        <v>13</v>
      </c>
    </row>
    <row r="48" spans="1:7" ht="30" x14ac:dyDescent="0.25">
      <c r="A48" s="3">
        <v>39</v>
      </c>
      <c r="B48" s="6" t="s">
        <v>43</v>
      </c>
      <c r="C48" s="3" t="s">
        <v>26</v>
      </c>
      <c r="D48" s="7">
        <v>88.48</v>
      </c>
      <c r="E48" s="9" t="s">
        <v>12</v>
      </c>
      <c r="F48" s="8">
        <v>42825</v>
      </c>
      <c r="G48" s="3" t="s">
        <v>13</v>
      </c>
    </row>
    <row r="49" spans="1:7" ht="30" x14ac:dyDescent="0.25">
      <c r="A49" s="3">
        <v>40</v>
      </c>
      <c r="B49" s="6" t="s">
        <v>44</v>
      </c>
      <c r="C49" s="3" t="s">
        <v>26</v>
      </c>
      <c r="D49" s="14">
        <v>90.34</v>
      </c>
      <c r="E49" s="9" t="s">
        <v>12</v>
      </c>
      <c r="F49" s="8">
        <v>42825</v>
      </c>
      <c r="G49" s="3" t="s">
        <v>13</v>
      </c>
    </row>
    <row r="50" spans="1:7" ht="30" x14ac:dyDescent="0.25">
      <c r="A50" s="3">
        <v>41</v>
      </c>
      <c r="B50" s="6" t="s">
        <v>45</v>
      </c>
      <c r="C50" s="3" t="s">
        <v>26</v>
      </c>
      <c r="D50" s="7">
        <v>75.239999999999995</v>
      </c>
      <c r="E50" s="9" t="s">
        <v>12</v>
      </c>
      <c r="F50" s="8">
        <v>42825</v>
      </c>
      <c r="G50" s="3" t="s">
        <v>13</v>
      </c>
    </row>
    <row r="51" spans="1:7" ht="30" x14ac:dyDescent="0.25">
      <c r="A51" s="3">
        <v>42</v>
      </c>
      <c r="B51" s="6" t="s">
        <v>46</v>
      </c>
      <c r="C51" s="3" t="s">
        <v>26</v>
      </c>
      <c r="D51" s="7">
        <v>75.239999999999995</v>
      </c>
      <c r="E51" s="9" t="s">
        <v>12</v>
      </c>
      <c r="F51" s="8">
        <v>42825</v>
      </c>
      <c r="G51" s="3" t="s">
        <v>13</v>
      </c>
    </row>
    <row r="52" spans="1:7" ht="30" x14ac:dyDescent="0.25">
      <c r="A52" s="3">
        <v>43</v>
      </c>
      <c r="B52" s="6" t="s">
        <v>47</v>
      </c>
      <c r="C52" s="3" t="s">
        <v>26</v>
      </c>
      <c r="D52" s="7">
        <v>75.239999999999995</v>
      </c>
      <c r="E52" s="9" t="s">
        <v>12</v>
      </c>
      <c r="F52" s="8">
        <v>42825</v>
      </c>
      <c r="G52" s="3" t="s">
        <v>13</v>
      </c>
    </row>
    <row r="53" spans="1:7" ht="30" x14ac:dyDescent="0.25">
      <c r="A53" s="3">
        <v>44</v>
      </c>
      <c r="B53" s="6" t="s">
        <v>48</v>
      </c>
      <c r="C53" s="3" t="s">
        <v>26</v>
      </c>
      <c r="D53" s="7">
        <v>482.46</v>
      </c>
      <c r="E53" s="9" t="s">
        <v>12</v>
      </c>
      <c r="F53" s="8">
        <v>42825</v>
      </c>
      <c r="G53" s="3" t="s">
        <v>13</v>
      </c>
    </row>
    <row r="54" spans="1:7" ht="30" x14ac:dyDescent="0.25">
      <c r="A54" s="3">
        <v>45</v>
      </c>
      <c r="B54" s="6" t="s">
        <v>49</v>
      </c>
      <c r="C54" s="3" t="s">
        <v>26</v>
      </c>
      <c r="D54" s="7">
        <v>75.239999999999995</v>
      </c>
      <c r="E54" s="9" t="s">
        <v>12</v>
      </c>
      <c r="F54" s="8">
        <v>42825</v>
      </c>
      <c r="G54" s="3" t="s">
        <v>13</v>
      </c>
    </row>
    <row r="55" spans="1:7" ht="30" x14ac:dyDescent="0.25">
      <c r="A55" s="3">
        <v>46</v>
      </c>
      <c r="B55" s="6" t="s">
        <v>48</v>
      </c>
      <c r="C55" s="3" t="s">
        <v>26</v>
      </c>
      <c r="D55" s="7">
        <v>482.46</v>
      </c>
      <c r="E55" s="9" t="s">
        <v>12</v>
      </c>
      <c r="F55" s="8">
        <v>42825</v>
      </c>
      <c r="G55" s="3" t="s">
        <v>13</v>
      </c>
    </row>
    <row r="56" spans="1:7" ht="30" x14ac:dyDescent="0.25">
      <c r="A56" s="3">
        <v>47</v>
      </c>
      <c r="B56" s="6" t="s">
        <v>49</v>
      </c>
      <c r="C56" s="3" t="s">
        <v>26</v>
      </c>
      <c r="D56" s="7">
        <v>75.239999999999995</v>
      </c>
      <c r="E56" s="9" t="s">
        <v>12</v>
      </c>
      <c r="F56" s="8">
        <v>42825</v>
      </c>
      <c r="G56" s="3" t="s">
        <v>13</v>
      </c>
    </row>
    <row r="57" spans="1:7" ht="30" x14ac:dyDescent="0.25">
      <c r="A57" s="3">
        <v>48</v>
      </c>
      <c r="B57" s="6" t="s">
        <v>50</v>
      </c>
      <c r="C57" s="3" t="s">
        <v>26</v>
      </c>
      <c r="D57" s="7">
        <v>75.239999999999995</v>
      </c>
      <c r="E57" s="9" t="s">
        <v>12</v>
      </c>
      <c r="F57" s="8">
        <v>42825</v>
      </c>
      <c r="G57" s="3" t="s">
        <v>13</v>
      </c>
    </row>
    <row r="58" spans="1:7" ht="30" x14ac:dyDescent="0.25">
      <c r="A58" s="3">
        <v>49</v>
      </c>
      <c r="B58" s="6" t="s">
        <v>51</v>
      </c>
      <c r="C58" s="3" t="s">
        <v>26</v>
      </c>
      <c r="D58" s="7">
        <v>1440.37</v>
      </c>
      <c r="E58" s="9" t="s">
        <v>12</v>
      </c>
      <c r="F58" s="8">
        <v>42825</v>
      </c>
      <c r="G58" s="3" t="s">
        <v>13</v>
      </c>
    </row>
    <row r="59" spans="1:7" ht="30" x14ac:dyDescent="0.25">
      <c r="A59" s="3">
        <v>50</v>
      </c>
      <c r="B59" s="6" t="s">
        <v>52</v>
      </c>
      <c r="C59" s="3" t="s">
        <v>26</v>
      </c>
      <c r="D59" s="7">
        <v>26.64</v>
      </c>
      <c r="E59" s="9" t="s">
        <v>12</v>
      </c>
      <c r="F59" s="8">
        <v>42825</v>
      </c>
      <c r="G59" s="3" t="s">
        <v>13</v>
      </c>
    </row>
    <row r="60" spans="1:7" ht="30" x14ac:dyDescent="0.25">
      <c r="A60" s="3">
        <v>51</v>
      </c>
      <c r="B60" s="6" t="s">
        <v>53</v>
      </c>
      <c r="C60" s="3" t="s">
        <v>26</v>
      </c>
      <c r="D60" s="7">
        <v>483.02</v>
      </c>
      <c r="E60" s="9" t="s">
        <v>12</v>
      </c>
      <c r="F60" s="8">
        <v>42825</v>
      </c>
      <c r="G60" s="3" t="s">
        <v>13</v>
      </c>
    </row>
    <row r="61" spans="1:7" ht="30" x14ac:dyDescent="0.25">
      <c r="A61" s="3">
        <v>52</v>
      </c>
      <c r="B61" s="6" t="s">
        <v>54</v>
      </c>
      <c r="C61" s="3" t="s">
        <v>26</v>
      </c>
      <c r="D61" s="7">
        <v>483.02</v>
      </c>
      <c r="E61" s="9" t="s">
        <v>12</v>
      </c>
      <c r="F61" s="8">
        <v>42825</v>
      </c>
      <c r="G61" s="3" t="s">
        <v>13</v>
      </c>
    </row>
    <row r="62" spans="1:7" ht="30" x14ac:dyDescent="0.25">
      <c r="A62" s="3">
        <v>53</v>
      </c>
      <c r="B62" s="6" t="s">
        <v>55</v>
      </c>
      <c r="C62" s="3" t="s">
        <v>57</v>
      </c>
      <c r="D62" s="7">
        <v>0</v>
      </c>
      <c r="E62" s="9" t="s">
        <v>12</v>
      </c>
      <c r="F62" s="8">
        <v>42825</v>
      </c>
      <c r="G62" s="3" t="s">
        <v>13</v>
      </c>
    </row>
    <row r="63" spans="1:7" ht="30" x14ac:dyDescent="0.25">
      <c r="A63" s="3">
        <v>54</v>
      </c>
      <c r="B63" s="6" t="s">
        <v>56</v>
      </c>
      <c r="C63" s="3" t="s">
        <v>57</v>
      </c>
      <c r="D63" s="7">
        <v>32.840000000000003</v>
      </c>
      <c r="E63" s="9" t="s">
        <v>12</v>
      </c>
      <c r="F63" s="8">
        <v>42825</v>
      </c>
      <c r="G63" s="3" t="s">
        <v>13</v>
      </c>
    </row>
    <row r="64" spans="1:7" ht="30" x14ac:dyDescent="0.25">
      <c r="A64" s="3">
        <v>55</v>
      </c>
      <c r="B64" s="6" t="s">
        <v>58</v>
      </c>
      <c r="C64" s="3" t="s">
        <v>59</v>
      </c>
      <c r="D64" s="7">
        <v>144.08000000000001</v>
      </c>
      <c r="E64" s="9" t="s">
        <v>12</v>
      </c>
      <c r="F64" s="8">
        <v>42825</v>
      </c>
      <c r="G64" s="3" t="s">
        <v>13</v>
      </c>
    </row>
    <row r="65" spans="1:7" ht="30" x14ac:dyDescent="0.25">
      <c r="A65" s="3">
        <v>56</v>
      </c>
      <c r="B65" s="6" t="s">
        <v>62</v>
      </c>
      <c r="C65" s="3" t="s">
        <v>26</v>
      </c>
      <c r="D65" s="17">
        <v>196.73</v>
      </c>
      <c r="E65" s="9" t="s">
        <v>12</v>
      </c>
      <c r="F65" s="8">
        <v>42825</v>
      </c>
      <c r="G65" s="3" t="s">
        <v>13</v>
      </c>
    </row>
    <row r="66" spans="1:7" ht="30" x14ac:dyDescent="0.25">
      <c r="A66" s="3">
        <v>57</v>
      </c>
      <c r="B66" s="6" t="s">
        <v>63</v>
      </c>
      <c r="C66" s="3" t="s">
        <v>64</v>
      </c>
      <c r="D66" s="7">
        <v>0</v>
      </c>
      <c r="E66" s="9" t="s">
        <v>12</v>
      </c>
      <c r="F66" s="8">
        <v>42825</v>
      </c>
      <c r="G66" s="3" t="s">
        <v>13</v>
      </c>
    </row>
    <row r="67" spans="1:7" ht="30" x14ac:dyDescent="0.25">
      <c r="A67" s="3">
        <v>58</v>
      </c>
      <c r="B67" s="6" t="s">
        <v>65</v>
      </c>
      <c r="C67" s="3" t="s">
        <v>64</v>
      </c>
      <c r="D67" s="7">
        <v>304.61</v>
      </c>
      <c r="E67" s="9" t="s">
        <v>12</v>
      </c>
      <c r="F67" s="8">
        <v>42825</v>
      </c>
      <c r="G67" s="3" t="s">
        <v>13</v>
      </c>
    </row>
    <row r="68" spans="1:7" ht="30" x14ac:dyDescent="0.25">
      <c r="A68" s="3">
        <v>59</v>
      </c>
      <c r="B68" s="6" t="s">
        <v>66</v>
      </c>
      <c r="C68" s="3" t="s">
        <v>64</v>
      </c>
      <c r="D68" s="7">
        <v>536.5</v>
      </c>
      <c r="E68" s="9" t="s">
        <v>12</v>
      </c>
      <c r="F68" s="8">
        <v>42825</v>
      </c>
      <c r="G68" s="3" t="s">
        <v>13</v>
      </c>
    </row>
    <row r="69" spans="1:7" ht="30" x14ac:dyDescent="0.25">
      <c r="A69" s="3">
        <v>60</v>
      </c>
      <c r="B69" s="6" t="s">
        <v>67</v>
      </c>
      <c r="C69" s="3" t="s">
        <v>68</v>
      </c>
      <c r="D69" s="7">
        <v>0</v>
      </c>
      <c r="E69" s="9" t="s">
        <v>12</v>
      </c>
      <c r="F69" s="8">
        <v>42825</v>
      </c>
      <c r="G69" s="3" t="s">
        <v>13</v>
      </c>
    </row>
    <row r="70" spans="1:7" ht="30" x14ac:dyDescent="0.25">
      <c r="A70" s="3">
        <v>61</v>
      </c>
      <c r="B70" s="3" t="s">
        <v>69</v>
      </c>
      <c r="C70" s="3" t="s">
        <v>70</v>
      </c>
      <c r="D70" s="7">
        <v>172.69</v>
      </c>
      <c r="E70" s="9" t="s">
        <v>12</v>
      </c>
      <c r="F70" s="8">
        <v>42825</v>
      </c>
      <c r="G70" s="3" t="s">
        <v>13</v>
      </c>
    </row>
    <row r="71" spans="1:7" x14ac:dyDescent="0.25">
      <c r="A71" s="3">
        <v>62</v>
      </c>
      <c r="B71" s="6" t="s">
        <v>128</v>
      </c>
      <c r="C71" s="3" t="s">
        <v>129</v>
      </c>
      <c r="D71" s="17">
        <v>16.309999999999999</v>
      </c>
      <c r="E71" s="9" t="s">
        <v>130</v>
      </c>
      <c r="F71" s="8">
        <v>42857</v>
      </c>
      <c r="G71" s="3" t="s">
        <v>131</v>
      </c>
    </row>
    <row r="72" spans="1:7" x14ac:dyDescent="0.25">
      <c r="A72" s="15" t="s">
        <v>60</v>
      </c>
      <c r="B72" s="3"/>
      <c r="C72" s="3"/>
      <c r="D72" s="16">
        <f>SUM(D19:D71)</f>
        <v>12345.409999999998</v>
      </c>
      <c r="E72" s="9"/>
      <c r="F72" s="3"/>
      <c r="G72" s="3"/>
    </row>
    <row r="73" spans="1:7" ht="18" x14ac:dyDescent="0.25">
      <c r="A73" s="38" t="s">
        <v>132</v>
      </c>
      <c r="B73" s="39"/>
      <c r="C73" s="39"/>
      <c r="D73" s="39"/>
      <c r="E73" s="39"/>
      <c r="F73" s="39"/>
      <c r="G73" s="40"/>
    </row>
    <row r="74" spans="1:7" ht="21" x14ac:dyDescent="0.35">
      <c r="A74" s="13"/>
      <c r="B74" s="41" t="s">
        <v>9</v>
      </c>
      <c r="C74" s="41"/>
      <c r="D74" s="41"/>
      <c r="E74" s="41"/>
      <c r="F74" s="41"/>
      <c r="G74" s="42"/>
    </row>
    <row r="75" spans="1:7" ht="31.5" x14ac:dyDescent="0.25">
      <c r="A75" s="3"/>
      <c r="B75" s="2" t="s">
        <v>2</v>
      </c>
      <c r="C75" s="2" t="s">
        <v>3</v>
      </c>
      <c r="D75" s="4" t="s">
        <v>4</v>
      </c>
      <c r="E75" s="2" t="s">
        <v>5</v>
      </c>
      <c r="F75" s="2" t="s">
        <v>6</v>
      </c>
      <c r="G75" s="2" t="s">
        <v>7</v>
      </c>
    </row>
    <row r="76" spans="1:7" ht="30" x14ac:dyDescent="0.25">
      <c r="A76" s="3">
        <v>63</v>
      </c>
      <c r="B76" s="3" t="s">
        <v>133</v>
      </c>
      <c r="C76" s="3" t="s">
        <v>26</v>
      </c>
      <c r="D76" s="7">
        <v>1250</v>
      </c>
      <c r="E76" s="9" t="s">
        <v>134</v>
      </c>
      <c r="F76" s="8">
        <v>42857</v>
      </c>
      <c r="G76" s="3" t="s">
        <v>135</v>
      </c>
    </row>
    <row r="77" spans="1:7" x14ac:dyDescent="0.25">
      <c r="A77" s="15" t="s">
        <v>60</v>
      </c>
      <c r="B77" s="3"/>
      <c r="C77" s="3"/>
      <c r="D77" s="16">
        <v>1250</v>
      </c>
      <c r="E77" s="9"/>
      <c r="F77" s="3"/>
      <c r="G77" s="3"/>
    </row>
    <row r="78" spans="1:7" ht="18" x14ac:dyDescent="0.25">
      <c r="A78" s="38" t="s">
        <v>151</v>
      </c>
      <c r="B78" s="39"/>
      <c r="C78" s="39"/>
      <c r="D78" s="39"/>
      <c r="E78" s="39"/>
      <c r="F78" s="39"/>
      <c r="G78" s="40"/>
    </row>
    <row r="79" spans="1:7" ht="21" x14ac:dyDescent="0.35">
      <c r="A79" s="18"/>
      <c r="B79" s="41" t="s">
        <v>9</v>
      </c>
      <c r="C79" s="41"/>
      <c r="D79" s="41"/>
      <c r="E79" s="41"/>
      <c r="F79" s="41"/>
      <c r="G79" s="42"/>
    </row>
    <row r="80" spans="1:7" ht="31.5" x14ac:dyDescent="0.25">
      <c r="A80" s="3"/>
      <c r="B80" s="2" t="s">
        <v>2</v>
      </c>
      <c r="C80" s="2" t="s">
        <v>3</v>
      </c>
      <c r="D80" s="4" t="s">
        <v>4</v>
      </c>
      <c r="E80" s="2" t="s">
        <v>5</v>
      </c>
      <c r="F80" s="2" t="s">
        <v>6</v>
      </c>
      <c r="G80" s="2" t="s">
        <v>7</v>
      </c>
    </row>
    <row r="81" spans="1:7" ht="30" x14ac:dyDescent="0.25">
      <c r="A81" s="3">
        <v>64</v>
      </c>
      <c r="B81" s="3" t="s">
        <v>152</v>
      </c>
      <c r="C81" s="9" t="s">
        <v>153</v>
      </c>
      <c r="D81" s="7">
        <v>499</v>
      </c>
      <c r="E81" s="9"/>
      <c r="F81" s="8">
        <v>42907</v>
      </c>
      <c r="G81" s="3" t="s">
        <v>135</v>
      </c>
    </row>
    <row r="82" spans="1:7" ht="30" x14ac:dyDescent="0.25">
      <c r="A82" s="3">
        <v>65</v>
      </c>
      <c r="B82" s="3" t="s">
        <v>154</v>
      </c>
      <c r="C82" s="9" t="s">
        <v>153</v>
      </c>
      <c r="D82" s="7">
        <v>699</v>
      </c>
      <c r="E82" s="3"/>
      <c r="F82" s="8">
        <v>42907</v>
      </c>
      <c r="G82" s="3" t="s">
        <v>135</v>
      </c>
    </row>
    <row r="83" spans="1:7" ht="30" x14ac:dyDescent="0.25">
      <c r="A83" s="3">
        <v>66</v>
      </c>
      <c r="B83" s="3" t="s">
        <v>155</v>
      </c>
      <c r="C83" s="9" t="s">
        <v>153</v>
      </c>
      <c r="D83" s="7">
        <v>723.44</v>
      </c>
      <c r="E83" s="3"/>
      <c r="F83" s="8">
        <v>42907</v>
      </c>
      <c r="G83" s="3" t="s">
        <v>135</v>
      </c>
    </row>
    <row r="84" spans="1:7" ht="30" x14ac:dyDescent="0.25">
      <c r="A84" s="3">
        <v>67</v>
      </c>
      <c r="B84" s="3" t="s">
        <v>156</v>
      </c>
      <c r="C84" s="9" t="s">
        <v>153</v>
      </c>
      <c r="D84" s="7">
        <v>888.43</v>
      </c>
      <c r="E84" s="3"/>
      <c r="F84" s="8">
        <v>42907</v>
      </c>
      <c r="G84" s="3" t="s">
        <v>135</v>
      </c>
    </row>
    <row r="85" spans="1:7" ht="30" x14ac:dyDescent="0.25">
      <c r="A85" s="3">
        <v>68</v>
      </c>
      <c r="B85" s="3" t="s">
        <v>157</v>
      </c>
      <c r="C85" s="9" t="s">
        <v>153</v>
      </c>
      <c r="D85" s="7">
        <v>545.96</v>
      </c>
      <c r="E85" s="3"/>
      <c r="F85" s="8">
        <v>42907</v>
      </c>
      <c r="G85" s="3" t="s">
        <v>135</v>
      </c>
    </row>
    <row r="86" spans="1:7" ht="30" x14ac:dyDescent="0.25">
      <c r="A86" s="3">
        <v>69</v>
      </c>
      <c r="B86" s="3" t="s">
        <v>158</v>
      </c>
      <c r="C86" s="9" t="s">
        <v>153</v>
      </c>
      <c r="D86" s="7">
        <v>888.43</v>
      </c>
      <c r="E86" s="3"/>
      <c r="F86" s="8">
        <v>42907</v>
      </c>
      <c r="G86" s="3" t="s">
        <v>135</v>
      </c>
    </row>
    <row r="87" spans="1:7" ht="30" x14ac:dyDescent="0.25">
      <c r="A87" s="3">
        <v>70</v>
      </c>
      <c r="B87" s="3" t="s">
        <v>159</v>
      </c>
      <c r="C87" s="9" t="s">
        <v>153</v>
      </c>
      <c r="D87" s="7">
        <v>550.21</v>
      </c>
      <c r="E87" s="3"/>
      <c r="F87" s="8">
        <v>42907</v>
      </c>
      <c r="G87" s="3" t="s">
        <v>135</v>
      </c>
    </row>
    <row r="88" spans="1:7" x14ac:dyDescent="0.25">
      <c r="A88" s="3">
        <v>71</v>
      </c>
      <c r="B88" s="3" t="s">
        <v>160</v>
      </c>
      <c r="C88" s="9" t="s">
        <v>161</v>
      </c>
      <c r="D88" s="7">
        <v>850</v>
      </c>
      <c r="E88" s="3"/>
      <c r="F88" s="8">
        <v>42907</v>
      </c>
      <c r="G88" s="3" t="s">
        <v>135</v>
      </c>
    </row>
    <row r="89" spans="1:7" x14ac:dyDescent="0.25">
      <c r="A89" s="3">
        <v>72</v>
      </c>
      <c r="B89" s="3" t="s">
        <v>162</v>
      </c>
      <c r="C89" s="9" t="s">
        <v>163</v>
      </c>
      <c r="D89" s="7">
        <v>519.80999999999995</v>
      </c>
      <c r="E89" s="3"/>
      <c r="F89" s="8">
        <v>42907</v>
      </c>
      <c r="G89" s="3" t="s">
        <v>135</v>
      </c>
    </row>
    <row r="90" spans="1:7" x14ac:dyDescent="0.25">
      <c r="A90" s="15" t="s">
        <v>60</v>
      </c>
      <c r="B90" s="3"/>
      <c r="C90" s="9"/>
      <c r="D90" s="16">
        <f>SUM(D81:D89)</f>
        <v>6164.2800000000007</v>
      </c>
      <c r="E90" s="3"/>
      <c r="F90" s="3"/>
      <c r="G90" s="3"/>
    </row>
    <row r="91" spans="1:7" ht="31.5" x14ac:dyDescent="0.25">
      <c r="A91" s="19" t="s">
        <v>164</v>
      </c>
      <c r="B91" s="3"/>
      <c r="C91" s="9"/>
      <c r="D91" s="20">
        <v>26703.91</v>
      </c>
      <c r="E91" s="3"/>
      <c r="F91" s="3"/>
      <c r="G91" s="3"/>
    </row>
    <row r="92" spans="1:7" x14ac:dyDescent="0.25">
      <c r="A92" s="3"/>
      <c r="B92" s="3"/>
      <c r="C92" s="9"/>
      <c r="D92" s="7"/>
      <c r="E92" s="3"/>
      <c r="F92" s="3"/>
      <c r="G92" s="3"/>
    </row>
    <row r="93" spans="1:7" x14ac:dyDescent="0.25">
      <c r="A93" s="3"/>
      <c r="B93" s="3"/>
      <c r="C93" s="9"/>
      <c r="D93" s="7"/>
      <c r="E93" s="3"/>
      <c r="F93" s="3"/>
      <c r="G93" s="3"/>
    </row>
    <row r="94" spans="1:7" x14ac:dyDescent="0.25">
      <c r="A94" s="3"/>
      <c r="B94" s="3"/>
      <c r="C94" s="9"/>
      <c r="D94" s="7"/>
      <c r="E94" s="3"/>
      <c r="F94" s="3"/>
      <c r="G94" s="3"/>
    </row>
  </sheetData>
  <mergeCells count="10">
    <mergeCell ref="A78:G78"/>
    <mergeCell ref="B79:G79"/>
    <mergeCell ref="B74:G74"/>
    <mergeCell ref="A1:G1"/>
    <mergeCell ref="B2:G2"/>
    <mergeCell ref="A16:G16"/>
    <mergeCell ref="B17:G17"/>
    <mergeCell ref="A73:G73"/>
    <mergeCell ref="A3:G3"/>
    <mergeCell ref="B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Layout" workbookViewId="0">
      <selection activeCell="F9" sqref="F9"/>
    </sheetView>
  </sheetViews>
  <sheetFormatPr defaultRowHeight="15" x14ac:dyDescent="0.25"/>
  <cols>
    <col min="2" max="2" width="11.7109375" customWidth="1"/>
    <col min="3" max="3" width="18.85546875" customWidth="1"/>
    <col min="4" max="4" width="12.28515625" customWidth="1"/>
    <col min="5" max="5" width="18.7109375" customWidth="1"/>
    <col min="6" max="6" width="14.140625" customWidth="1"/>
    <col min="7" max="7" width="28.85546875" customWidth="1"/>
  </cols>
  <sheetData>
    <row r="1" spans="1:7" ht="23.25" x14ac:dyDescent="0.35">
      <c r="A1" s="43" t="s">
        <v>0</v>
      </c>
      <c r="B1" s="43"/>
      <c r="C1" s="43"/>
      <c r="D1" s="43"/>
      <c r="E1" s="43"/>
      <c r="F1" s="43"/>
      <c r="G1" s="43"/>
    </row>
    <row r="2" spans="1:7" ht="23.25" x14ac:dyDescent="0.35">
      <c r="A2" s="1"/>
      <c r="B2" s="35" t="s">
        <v>166</v>
      </c>
      <c r="C2" s="44"/>
      <c r="D2" s="44"/>
      <c r="E2" s="44"/>
      <c r="F2" s="44"/>
      <c r="G2" s="44"/>
    </row>
    <row r="3" spans="1:7" ht="18" x14ac:dyDescent="0.25">
      <c r="A3" s="38" t="s">
        <v>8</v>
      </c>
      <c r="B3" s="39"/>
      <c r="C3" s="39"/>
      <c r="D3" s="39"/>
      <c r="E3" s="39"/>
      <c r="F3" s="39"/>
      <c r="G3" s="40"/>
    </row>
    <row r="4" spans="1:7" ht="21" x14ac:dyDescent="0.35">
      <c r="A4" s="12"/>
      <c r="B4" s="41" t="s">
        <v>75</v>
      </c>
      <c r="C4" s="41"/>
      <c r="D4" s="41"/>
      <c r="E4" s="41"/>
      <c r="F4" s="41"/>
      <c r="G4" s="42"/>
    </row>
    <row r="5" spans="1:7" ht="31.5" x14ac:dyDescent="0.25">
      <c r="A5" s="3"/>
      <c r="B5" s="2" t="s">
        <v>2</v>
      </c>
      <c r="C5" s="2" t="s">
        <v>3</v>
      </c>
      <c r="D5" s="4" t="s">
        <v>4</v>
      </c>
      <c r="E5" s="2" t="s">
        <v>5</v>
      </c>
      <c r="F5" s="2" t="s">
        <v>6</v>
      </c>
      <c r="G5" s="2" t="s">
        <v>7</v>
      </c>
    </row>
    <row r="6" spans="1:7" ht="30" x14ac:dyDescent="0.25">
      <c r="A6" s="3">
        <v>1</v>
      </c>
      <c r="B6" s="6" t="s">
        <v>74</v>
      </c>
      <c r="C6" s="3" t="s">
        <v>75</v>
      </c>
      <c r="D6" s="7">
        <v>136.33000000000001</v>
      </c>
      <c r="E6" s="9" t="s">
        <v>12</v>
      </c>
      <c r="F6" s="8">
        <v>42825</v>
      </c>
      <c r="G6" s="3" t="s">
        <v>186</v>
      </c>
    </row>
    <row r="7" spans="1:7" ht="30" x14ac:dyDescent="0.25">
      <c r="A7" s="3">
        <v>2</v>
      </c>
      <c r="B7" s="6" t="s">
        <v>76</v>
      </c>
      <c r="C7" s="3" t="s">
        <v>75</v>
      </c>
      <c r="D7" s="7">
        <v>136.33000000000001</v>
      </c>
      <c r="E7" s="9" t="s">
        <v>12</v>
      </c>
      <c r="F7" s="8">
        <v>42825</v>
      </c>
      <c r="G7" s="3" t="s">
        <v>186</v>
      </c>
    </row>
    <row r="8" spans="1:7" ht="30" x14ac:dyDescent="0.25">
      <c r="A8" s="3">
        <v>3</v>
      </c>
      <c r="B8" s="6" t="s">
        <v>77</v>
      </c>
      <c r="C8" s="3" t="s">
        <v>75</v>
      </c>
      <c r="D8" s="7">
        <v>136.33000000000001</v>
      </c>
      <c r="E8" s="9" t="s">
        <v>12</v>
      </c>
      <c r="F8" s="8">
        <v>42825</v>
      </c>
      <c r="G8" s="3" t="s">
        <v>186</v>
      </c>
    </row>
    <row r="9" spans="1:7" ht="30" x14ac:dyDescent="0.25">
      <c r="A9" s="3">
        <v>4</v>
      </c>
      <c r="B9" s="6" t="s">
        <v>82</v>
      </c>
      <c r="C9" s="3" t="s">
        <v>75</v>
      </c>
      <c r="D9" s="7">
        <v>236.2</v>
      </c>
      <c r="E9" s="9" t="s">
        <v>12</v>
      </c>
      <c r="F9" s="8">
        <v>42825</v>
      </c>
      <c r="G9" s="3" t="s">
        <v>186</v>
      </c>
    </row>
    <row r="10" spans="1:7" ht="30" x14ac:dyDescent="0.25">
      <c r="A10" s="3">
        <v>5</v>
      </c>
      <c r="B10" s="6" t="s">
        <v>83</v>
      </c>
      <c r="C10" s="3" t="s">
        <v>75</v>
      </c>
      <c r="D10" s="7">
        <v>110.95</v>
      </c>
      <c r="E10" s="9" t="s">
        <v>12</v>
      </c>
      <c r="F10" s="8">
        <v>42825</v>
      </c>
      <c r="G10" s="3" t="s">
        <v>186</v>
      </c>
    </row>
    <row r="11" spans="1:7" ht="30" x14ac:dyDescent="0.25">
      <c r="A11" s="3">
        <v>6</v>
      </c>
      <c r="B11" s="6" t="s">
        <v>84</v>
      </c>
      <c r="C11" s="3" t="s">
        <v>75</v>
      </c>
      <c r="D11" s="7">
        <v>53.58</v>
      </c>
      <c r="E11" s="9" t="s">
        <v>12</v>
      </c>
      <c r="F11" s="8">
        <v>42825</v>
      </c>
      <c r="G11" s="3" t="s">
        <v>186</v>
      </c>
    </row>
    <row r="12" spans="1:7" ht="30" x14ac:dyDescent="0.25">
      <c r="A12" s="3">
        <v>7</v>
      </c>
      <c r="B12" s="6" t="s">
        <v>85</v>
      </c>
      <c r="C12" s="3" t="s">
        <v>75</v>
      </c>
      <c r="D12" s="7">
        <v>110.95</v>
      </c>
      <c r="E12" s="9" t="s">
        <v>12</v>
      </c>
      <c r="F12" s="8">
        <v>42825</v>
      </c>
      <c r="G12" s="3" t="s">
        <v>186</v>
      </c>
    </row>
    <row r="13" spans="1:7" ht="30" x14ac:dyDescent="0.25">
      <c r="A13" s="3">
        <v>8</v>
      </c>
      <c r="B13" s="6" t="s">
        <v>86</v>
      </c>
      <c r="C13" s="3" t="s">
        <v>75</v>
      </c>
      <c r="D13" s="7">
        <v>53.58</v>
      </c>
      <c r="E13" s="9" t="s">
        <v>12</v>
      </c>
      <c r="F13" s="8">
        <v>42825</v>
      </c>
      <c r="G13" s="3" t="s">
        <v>186</v>
      </c>
    </row>
    <row r="14" spans="1:7" ht="30" x14ac:dyDescent="0.25">
      <c r="A14" s="3">
        <v>9</v>
      </c>
      <c r="B14" s="6" t="s">
        <v>87</v>
      </c>
      <c r="C14" s="3" t="s">
        <v>75</v>
      </c>
      <c r="D14" s="7">
        <v>111.19</v>
      </c>
      <c r="E14" s="9" t="s">
        <v>12</v>
      </c>
      <c r="F14" s="8">
        <v>42825</v>
      </c>
      <c r="G14" s="3" t="s">
        <v>186</v>
      </c>
    </row>
    <row r="15" spans="1:7" ht="30" x14ac:dyDescent="0.25">
      <c r="A15" s="3">
        <v>10</v>
      </c>
      <c r="B15" s="6" t="s">
        <v>88</v>
      </c>
      <c r="C15" s="3" t="s">
        <v>75</v>
      </c>
      <c r="D15" s="7">
        <v>111.19</v>
      </c>
      <c r="E15" s="9" t="s">
        <v>12</v>
      </c>
      <c r="F15" s="8">
        <v>42825</v>
      </c>
      <c r="G15" s="3" t="s">
        <v>186</v>
      </c>
    </row>
    <row r="16" spans="1:7" ht="30" x14ac:dyDescent="0.25">
      <c r="A16" s="3">
        <v>11</v>
      </c>
      <c r="B16" s="6" t="s">
        <v>92</v>
      </c>
      <c r="C16" s="3" t="s">
        <v>75</v>
      </c>
      <c r="D16" s="7">
        <v>0</v>
      </c>
      <c r="E16" s="9" t="s">
        <v>12</v>
      </c>
      <c r="F16" s="8">
        <v>42825</v>
      </c>
      <c r="G16" s="3" t="s">
        <v>186</v>
      </c>
    </row>
    <row r="17" spans="1:7" ht="30" x14ac:dyDescent="0.25">
      <c r="A17" s="3">
        <v>12</v>
      </c>
      <c r="B17" s="6" t="s">
        <v>93</v>
      </c>
      <c r="C17" s="3" t="s">
        <v>75</v>
      </c>
      <c r="D17" s="7">
        <v>0</v>
      </c>
      <c r="E17" s="9" t="s">
        <v>12</v>
      </c>
      <c r="F17" s="8">
        <v>42825</v>
      </c>
      <c r="G17" s="3" t="s">
        <v>186</v>
      </c>
    </row>
    <row r="18" spans="1:7" ht="30" x14ac:dyDescent="0.25">
      <c r="A18" s="3">
        <v>13</v>
      </c>
      <c r="B18" s="6" t="s">
        <v>94</v>
      </c>
      <c r="C18" s="3" t="s">
        <v>75</v>
      </c>
      <c r="D18" s="7">
        <v>121.78</v>
      </c>
      <c r="E18" s="9" t="s">
        <v>12</v>
      </c>
      <c r="F18" s="8">
        <v>42825</v>
      </c>
      <c r="G18" s="3" t="s">
        <v>186</v>
      </c>
    </row>
    <row r="19" spans="1:7" ht="30" x14ac:dyDescent="0.25">
      <c r="A19" s="3">
        <v>14</v>
      </c>
      <c r="B19" s="6" t="s">
        <v>95</v>
      </c>
      <c r="C19" s="3" t="s">
        <v>75</v>
      </c>
      <c r="D19" s="7">
        <v>121.46</v>
      </c>
      <c r="E19" s="9" t="s">
        <v>12</v>
      </c>
      <c r="F19" s="8">
        <v>42825</v>
      </c>
      <c r="G19" s="3" t="s">
        <v>186</v>
      </c>
    </row>
    <row r="20" spans="1:7" x14ac:dyDescent="0.25">
      <c r="A20" s="15" t="s">
        <v>60</v>
      </c>
      <c r="B20" s="3"/>
      <c r="C20" s="3"/>
      <c r="D20" s="16">
        <f>SUM(D6:D19)</f>
        <v>1439.8700000000003</v>
      </c>
      <c r="E20" s="3"/>
      <c r="F20" s="3"/>
      <c r="G20" s="3"/>
    </row>
    <row r="21" spans="1:7" ht="32.25" thickBot="1" x14ac:dyDescent="0.3">
      <c r="A21" s="19" t="s">
        <v>164</v>
      </c>
      <c r="B21" s="3"/>
      <c r="C21" s="3"/>
      <c r="D21" s="31">
        <f>D20</f>
        <v>1439.8700000000003</v>
      </c>
      <c r="E21" s="3"/>
      <c r="F21" s="3"/>
      <c r="G21" s="3"/>
    </row>
    <row r="22" spans="1:7" ht="15.75" thickTop="1" x14ac:dyDescent="0.25"/>
  </sheetData>
  <mergeCells count="4">
    <mergeCell ref="A1:G1"/>
    <mergeCell ref="B2:G2"/>
    <mergeCell ref="A3:G3"/>
    <mergeCell ref="B4:G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&amp;RANNEXURE "B"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workbookViewId="0">
      <selection activeCell="G14" sqref="G14:G26"/>
    </sheetView>
  </sheetViews>
  <sheetFormatPr defaultRowHeight="15" x14ac:dyDescent="0.25"/>
  <cols>
    <col min="2" max="2" width="11.28515625" customWidth="1"/>
    <col min="3" max="3" width="17.85546875" customWidth="1"/>
    <col min="4" max="4" width="11.85546875" customWidth="1"/>
    <col min="5" max="5" width="20.42578125" customWidth="1"/>
    <col min="6" max="6" width="14.28515625" customWidth="1"/>
    <col min="7" max="7" width="28.140625" customWidth="1"/>
  </cols>
  <sheetData>
    <row r="1" spans="1:7" ht="23.25" x14ac:dyDescent="0.35">
      <c r="A1" s="43" t="s">
        <v>0</v>
      </c>
      <c r="B1" s="43"/>
      <c r="C1" s="43"/>
      <c r="D1" s="43"/>
      <c r="E1" s="43"/>
      <c r="F1" s="43"/>
      <c r="G1" s="43"/>
    </row>
    <row r="2" spans="1:7" ht="23.25" x14ac:dyDescent="0.35">
      <c r="A2" s="1"/>
      <c r="B2" s="35" t="s">
        <v>166</v>
      </c>
      <c r="C2" s="44"/>
      <c r="D2" s="44"/>
      <c r="E2" s="44"/>
      <c r="F2" s="44"/>
      <c r="G2" s="44"/>
    </row>
    <row r="3" spans="1:7" ht="18" x14ac:dyDescent="0.25">
      <c r="A3" s="38" t="s">
        <v>8</v>
      </c>
      <c r="B3" s="39"/>
      <c r="C3" s="39"/>
      <c r="D3" s="39"/>
      <c r="E3" s="39"/>
      <c r="F3" s="39"/>
      <c r="G3" s="40"/>
    </row>
    <row r="4" spans="1:7" ht="18" x14ac:dyDescent="0.25">
      <c r="A4" s="45" t="s">
        <v>182</v>
      </c>
      <c r="B4" s="46"/>
      <c r="C4" s="46"/>
      <c r="D4" s="46"/>
      <c r="E4" s="46"/>
      <c r="F4" s="46"/>
      <c r="G4" s="47"/>
    </row>
    <row r="5" spans="1:7" ht="31.5" x14ac:dyDescent="0.25">
      <c r="A5" s="3"/>
      <c r="B5" s="2" t="s">
        <v>2</v>
      </c>
      <c r="C5" s="2" t="s">
        <v>3</v>
      </c>
      <c r="D5" s="4" t="s">
        <v>4</v>
      </c>
      <c r="E5" s="2" t="s">
        <v>5</v>
      </c>
      <c r="F5" s="2" t="s">
        <v>6</v>
      </c>
      <c r="G5" s="2" t="s">
        <v>7</v>
      </c>
    </row>
    <row r="6" spans="1:7" ht="30" x14ac:dyDescent="0.25">
      <c r="A6" s="3">
        <v>1</v>
      </c>
      <c r="B6" s="6" t="s">
        <v>96</v>
      </c>
      <c r="C6" s="3" t="s">
        <v>97</v>
      </c>
      <c r="D6" s="7">
        <v>0</v>
      </c>
      <c r="E6" s="9" t="s">
        <v>12</v>
      </c>
      <c r="F6" s="8">
        <v>42825</v>
      </c>
      <c r="G6" s="3" t="s">
        <v>186</v>
      </c>
    </row>
    <row r="7" spans="1:7" ht="30" x14ac:dyDescent="0.25">
      <c r="A7" s="3">
        <v>2</v>
      </c>
      <c r="B7" s="6" t="s">
        <v>98</v>
      </c>
      <c r="C7" s="3" t="s">
        <v>97</v>
      </c>
      <c r="D7" s="7">
        <v>12.5</v>
      </c>
      <c r="E7" s="9" t="s">
        <v>12</v>
      </c>
      <c r="F7" s="8">
        <v>42825</v>
      </c>
      <c r="G7" s="3" t="s">
        <v>186</v>
      </c>
    </row>
    <row r="8" spans="1:7" ht="30" x14ac:dyDescent="0.25">
      <c r="A8" s="3">
        <v>3</v>
      </c>
      <c r="B8" s="6" t="s">
        <v>99</v>
      </c>
      <c r="C8" s="3" t="s">
        <v>97</v>
      </c>
      <c r="D8" s="7">
        <v>101.25</v>
      </c>
      <c r="E8" s="9" t="s">
        <v>12</v>
      </c>
      <c r="F8" s="8">
        <v>42825</v>
      </c>
      <c r="G8" s="3" t="s">
        <v>186</v>
      </c>
    </row>
    <row r="9" spans="1:7" ht="30" x14ac:dyDescent="0.25">
      <c r="A9" s="3">
        <v>4</v>
      </c>
      <c r="B9" s="3" t="s">
        <v>100</v>
      </c>
      <c r="C9" s="3" t="s">
        <v>97</v>
      </c>
      <c r="D9" s="7">
        <v>70.900000000000006</v>
      </c>
      <c r="E9" s="9" t="s">
        <v>12</v>
      </c>
      <c r="F9" s="8">
        <v>42825</v>
      </c>
      <c r="G9" s="3" t="s">
        <v>186</v>
      </c>
    </row>
    <row r="10" spans="1:7" ht="30" x14ac:dyDescent="0.25">
      <c r="A10" s="3">
        <v>5</v>
      </c>
      <c r="B10" s="3" t="s">
        <v>101</v>
      </c>
      <c r="C10" s="3" t="s">
        <v>97</v>
      </c>
      <c r="D10" s="7">
        <v>51.38</v>
      </c>
      <c r="E10" s="9" t="s">
        <v>12</v>
      </c>
      <c r="F10" s="8">
        <v>42825</v>
      </c>
      <c r="G10" s="3" t="s">
        <v>186</v>
      </c>
    </row>
    <row r="11" spans="1:7" ht="30" x14ac:dyDescent="0.25">
      <c r="A11" s="3">
        <v>6</v>
      </c>
      <c r="B11" s="6" t="s">
        <v>102</v>
      </c>
      <c r="C11" s="3" t="s">
        <v>97</v>
      </c>
      <c r="D11" s="7">
        <v>28.99</v>
      </c>
      <c r="E11" s="9" t="s">
        <v>12</v>
      </c>
      <c r="F11" s="8">
        <v>42825</v>
      </c>
      <c r="G11" s="3" t="s">
        <v>186</v>
      </c>
    </row>
    <row r="12" spans="1:7" ht="30" x14ac:dyDescent="0.25">
      <c r="A12" s="3">
        <v>7</v>
      </c>
      <c r="B12" s="3" t="s">
        <v>103</v>
      </c>
      <c r="C12" s="3" t="s">
        <v>97</v>
      </c>
      <c r="D12" s="7">
        <v>70.900000000000006</v>
      </c>
      <c r="E12" s="9" t="s">
        <v>12</v>
      </c>
      <c r="F12" s="8">
        <v>42825</v>
      </c>
      <c r="G12" s="3" t="s">
        <v>186</v>
      </c>
    </row>
    <row r="13" spans="1:7" ht="30" x14ac:dyDescent="0.25">
      <c r="A13" s="3">
        <v>8</v>
      </c>
      <c r="B13" s="6" t="s">
        <v>104</v>
      </c>
      <c r="C13" s="3" t="s">
        <v>97</v>
      </c>
      <c r="D13" s="7">
        <v>12.85</v>
      </c>
      <c r="E13" s="9" t="s">
        <v>12</v>
      </c>
      <c r="F13" s="8">
        <v>42825</v>
      </c>
      <c r="G13" s="3" t="s">
        <v>186</v>
      </c>
    </row>
    <row r="14" spans="1:7" ht="30" x14ac:dyDescent="0.25">
      <c r="A14" s="3">
        <v>9</v>
      </c>
      <c r="B14" s="6" t="s">
        <v>105</v>
      </c>
      <c r="C14" s="3" t="s">
        <v>97</v>
      </c>
      <c r="D14" s="7">
        <v>12.85</v>
      </c>
      <c r="E14" s="9" t="s">
        <v>12</v>
      </c>
      <c r="F14" s="8">
        <v>42825</v>
      </c>
      <c r="G14" s="3" t="s">
        <v>186</v>
      </c>
    </row>
    <row r="15" spans="1:7" ht="30" x14ac:dyDescent="0.25">
      <c r="A15" s="3">
        <v>10</v>
      </c>
      <c r="B15" s="6" t="s">
        <v>106</v>
      </c>
      <c r="C15" s="3" t="s">
        <v>97</v>
      </c>
      <c r="D15" s="7">
        <v>12.85</v>
      </c>
      <c r="E15" s="9" t="s">
        <v>12</v>
      </c>
      <c r="F15" s="8">
        <v>42825</v>
      </c>
      <c r="G15" s="3" t="s">
        <v>186</v>
      </c>
    </row>
    <row r="16" spans="1:7" ht="30" x14ac:dyDescent="0.25">
      <c r="A16" s="3">
        <v>11</v>
      </c>
      <c r="B16" s="6" t="s">
        <v>108</v>
      </c>
      <c r="C16" s="3" t="s">
        <v>109</v>
      </c>
      <c r="D16" s="7">
        <v>169.78</v>
      </c>
      <c r="E16" s="9" t="s">
        <v>12</v>
      </c>
      <c r="F16" s="8">
        <v>42825</v>
      </c>
      <c r="G16" s="3" t="s">
        <v>186</v>
      </c>
    </row>
    <row r="17" spans="1:7" ht="30" x14ac:dyDescent="0.25">
      <c r="A17" s="3">
        <v>12</v>
      </c>
      <c r="B17" s="6" t="s">
        <v>110</v>
      </c>
      <c r="C17" s="3" t="s">
        <v>109</v>
      </c>
      <c r="D17" s="7">
        <v>0</v>
      </c>
      <c r="E17" s="9" t="s">
        <v>12</v>
      </c>
      <c r="F17" s="8">
        <v>42825</v>
      </c>
      <c r="G17" s="3" t="s">
        <v>186</v>
      </c>
    </row>
    <row r="18" spans="1:7" ht="30" x14ac:dyDescent="0.25">
      <c r="A18" s="3">
        <v>13</v>
      </c>
      <c r="B18" s="6" t="s">
        <v>111</v>
      </c>
      <c r="C18" s="3" t="s">
        <v>109</v>
      </c>
      <c r="D18" s="7">
        <v>52.49</v>
      </c>
      <c r="E18" s="9" t="s">
        <v>12</v>
      </c>
      <c r="F18" s="8">
        <v>42825</v>
      </c>
      <c r="G18" s="3" t="s">
        <v>186</v>
      </c>
    </row>
    <row r="19" spans="1:7" ht="30" x14ac:dyDescent="0.25">
      <c r="A19" s="3">
        <v>14</v>
      </c>
      <c r="B19" s="6" t="s">
        <v>112</v>
      </c>
      <c r="C19" s="3" t="s">
        <v>109</v>
      </c>
      <c r="D19" s="7">
        <v>0</v>
      </c>
      <c r="E19" s="9" t="s">
        <v>12</v>
      </c>
      <c r="F19" s="8">
        <v>42825</v>
      </c>
      <c r="G19" s="3" t="s">
        <v>186</v>
      </c>
    </row>
    <row r="20" spans="1:7" ht="30" x14ac:dyDescent="0.25">
      <c r="A20" s="3">
        <v>15</v>
      </c>
      <c r="B20" s="6" t="s">
        <v>113</v>
      </c>
      <c r="C20" s="3" t="s">
        <v>109</v>
      </c>
      <c r="D20" s="7">
        <v>208.87</v>
      </c>
      <c r="E20" s="9" t="s">
        <v>12</v>
      </c>
      <c r="F20" s="8">
        <v>42825</v>
      </c>
      <c r="G20" s="3" t="s">
        <v>186</v>
      </c>
    </row>
    <row r="21" spans="1:7" ht="30" x14ac:dyDescent="0.25">
      <c r="A21" s="3">
        <v>16</v>
      </c>
      <c r="B21" s="10" t="s">
        <v>114</v>
      </c>
      <c r="C21" s="3" t="s">
        <v>109</v>
      </c>
      <c r="D21" s="11">
        <v>319.7</v>
      </c>
      <c r="E21" s="9" t="s">
        <v>12</v>
      </c>
      <c r="F21" s="8">
        <v>42825</v>
      </c>
      <c r="G21" s="3" t="s">
        <v>186</v>
      </c>
    </row>
    <row r="22" spans="1:7" ht="30" x14ac:dyDescent="0.25">
      <c r="A22" s="3">
        <v>17</v>
      </c>
      <c r="B22" s="6" t="s">
        <v>115</v>
      </c>
      <c r="C22" s="3" t="s">
        <v>109</v>
      </c>
      <c r="D22" s="7">
        <v>353.8</v>
      </c>
      <c r="E22" s="9" t="s">
        <v>12</v>
      </c>
      <c r="F22" s="8">
        <v>42825</v>
      </c>
      <c r="G22" s="3" t="s">
        <v>186</v>
      </c>
    </row>
    <row r="23" spans="1:7" ht="30" x14ac:dyDescent="0.25">
      <c r="A23" s="3">
        <v>18</v>
      </c>
      <c r="B23" s="3" t="s">
        <v>122</v>
      </c>
      <c r="C23" s="3" t="s">
        <v>123</v>
      </c>
      <c r="D23" s="7">
        <v>298.35000000000002</v>
      </c>
      <c r="E23" s="9" t="s">
        <v>12</v>
      </c>
      <c r="F23" s="8">
        <v>42825</v>
      </c>
      <c r="G23" s="3" t="s">
        <v>186</v>
      </c>
    </row>
    <row r="24" spans="1:7" ht="30" x14ac:dyDescent="0.25">
      <c r="A24" s="3">
        <v>19</v>
      </c>
      <c r="B24" s="6" t="s">
        <v>124</v>
      </c>
      <c r="C24" s="3" t="s">
        <v>123</v>
      </c>
      <c r="D24" s="7">
        <v>0</v>
      </c>
      <c r="E24" s="9" t="s">
        <v>12</v>
      </c>
      <c r="F24" s="8">
        <v>42825</v>
      </c>
      <c r="G24" s="3" t="s">
        <v>186</v>
      </c>
    </row>
    <row r="25" spans="1:7" ht="30" x14ac:dyDescent="0.25">
      <c r="A25" s="3">
        <v>20</v>
      </c>
      <c r="B25" s="3" t="s">
        <v>125</v>
      </c>
      <c r="C25" s="3" t="s">
        <v>127</v>
      </c>
      <c r="D25" s="7">
        <v>197.02</v>
      </c>
      <c r="E25" s="9" t="s">
        <v>12</v>
      </c>
      <c r="F25" s="8">
        <v>42825</v>
      </c>
      <c r="G25" s="3" t="s">
        <v>186</v>
      </c>
    </row>
    <row r="26" spans="1:7" ht="30" x14ac:dyDescent="0.25">
      <c r="A26" s="3">
        <v>21</v>
      </c>
      <c r="B26" s="6" t="s">
        <v>126</v>
      </c>
      <c r="C26" s="3" t="s">
        <v>127</v>
      </c>
      <c r="D26" s="7">
        <v>66.680000000000007</v>
      </c>
      <c r="E26" s="9" t="s">
        <v>12</v>
      </c>
      <c r="F26" s="8">
        <v>42825</v>
      </c>
      <c r="G26" s="3" t="s">
        <v>186</v>
      </c>
    </row>
    <row r="27" spans="1:7" x14ac:dyDescent="0.25">
      <c r="A27" s="15" t="s">
        <v>60</v>
      </c>
      <c r="B27" s="3"/>
      <c r="C27" s="3"/>
      <c r="D27" s="16">
        <f>SUM(D6:D26)</f>
        <v>2041.16</v>
      </c>
      <c r="E27" s="3"/>
      <c r="F27" s="3"/>
      <c r="G27" s="3"/>
    </row>
    <row r="28" spans="1:7" ht="32.25" thickBot="1" x14ac:dyDescent="0.3">
      <c r="A28" s="19" t="s">
        <v>164</v>
      </c>
      <c r="B28" s="3"/>
      <c r="C28" s="3"/>
      <c r="D28" s="31">
        <f>D27</f>
        <v>2041.16</v>
      </c>
      <c r="E28" s="3"/>
      <c r="F28" s="3"/>
      <c r="G28" s="3"/>
    </row>
    <row r="29" spans="1:7" ht="15.75" thickTop="1" x14ac:dyDescent="0.25"/>
  </sheetData>
  <mergeCells count="4">
    <mergeCell ref="A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&amp;RANNEXURE "D"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8" sqref="C38"/>
    </sheetView>
  </sheetViews>
  <sheetFormatPr defaultRowHeight="15" x14ac:dyDescent="0.25"/>
  <cols>
    <col min="2" max="2" width="11.140625" customWidth="1"/>
    <col min="3" max="3" width="19.140625" customWidth="1"/>
    <col min="4" max="4" width="12.5703125" customWidth="1"/>
    <col min="5" max="5" width="18.7109375" customWidth="1"/>
    <col min="6" max="6" width="14.85546875" customWidth="1"/>
    <col min="7" max="7" width="26.2851562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Layout" workbookViewId="0">
      <selection activeCell="D13" sqref="D13"/>
    </sheetView>
  </sheetViews>
  <sheetFormatPr defaultRowHeight="15" x14ac:dyDescent="0.25"/>
  <cols>
    <col min="2" max="2" width="11.140625" customWidth="1"/>
    <col min="3" max="3" width="21.28515625" customWidth="1"/>
    <col min="4" max="4" width="16.5703125" customWidth="1"/>
    <col min="5" max="5" width="20.28515625" customWidth="1"/>
    <col min="6" max="6" width="14.42578125" customWidth="1"/>
    <col min="7" max="7" width="20" customWidth="1"/>
  </cols>
  <sheetData>
    <row r="1" spans="1:7" ht="23.25" x14ac:dyDescent="0.35">
      <c r="A1" s="43" t="s">
        <v>0</v>
      </c>
      <c r="B1" s="43"/>
      <c r="C1" s="43"/>
      <c r="D1" s="43"/>
      <c r="E1" s="43"/>
      <c r="F1" s="43"/>
      <c r="G1" s="43"/>
    </row>
    <row r="2" spans="1:7" ht="23.25" x14ac:dyDescent="0.35">
      <c r="A2" s="1"/>
      <c r="B2" s="35" t="s">
        <v>166</v>
      </c>
      <c r="C2" s="44"/>
      <c r="D2" s="44"/>
      <c r="E2" s="44"/>
      <c r="F2" s="44"/>
      <c r="G2" s="44"/>
    </row>
    <row r="3" spans="1:7" ht="18" x14ac:dyDescent="0.25">
      <c r="A3" s="38" t="s">
        <v>8</v>
      </c>
      <c r="B3" s="39"/>
      <c r="C3" s="39"/>
      <c r="D3" s="39"/>
      <c r="E3" s="39"/>
      <c r="F3" s="39"/>
      <c r="G3" s="40"/>
    </row>
    <row r="4" spans="1:7" ht="21" x14ac:dyDescent="0.35">
      <c r="A4" s="48" t="s">
        <v>107</v>
      </c>
      <c r="B4" s="49"/>
      <c r="C4" s="49"/>
      <c r="D4" s="49"/>
      <c r="E4" s="49"/>
      <c r="F4" s="49"/>
      <c r="G4" s="50"/>
    </row>
    <row r="5" spans="1:7" ht="31.5" x14ac:dyDescent="0.25">
      <c r="A5" s="3"/>
      <c r="B5" s="2" t="s">
        <v>2</v>
      </c>
      <c r="C5" s="2" t="s">
        <v>3</v>
      </c>
      <c r="D5" s="4" t="s">
        <v>4</v>
      </c>
      <c r="E5" s="2" t="s">
        <v>5</v>
      </c>
      <c r="F5" s="2" t="s">
        <v>6</v>
      </c>
      <c r="G5" s="2" t="s">
        <v>7</v>
      </c>
    </row>
    <row r="6" spans="1:7" ht="30" x14ac:dyDescent="0.25">
      <c r="A6" s="3">
        <v>1</v>
      </c>
      <c r="B6" s="6" t="s">
        <v>116</v>
      </c>
      <c r="C6" t="s">
        <v>117</v>
      </c>
      <c r="D6" s="7">
        <v>74.64</v>
      </c>
      <c r="E6" s="9" t="s">
        <v>12</v>
      </c>
      <c r="F6" s="8">
        <v>42825</v>
      </c>
      <c r="G6" s="3" t="s">
        <v>185</v>
      </c>
    </row>
    <row r="7" spans="1:7" ht="30" x14ac:dyDescent="0.25">
      <c r="A7" s="3">
        <v>2</v>
      </c>
      <c r="B7" s="6" t="s">
        <v>118</v>
      </c>
      <c r="C7" s="3" t="s">
        <v>117</v>
      </c>
      <c r="D7" s="7">
        <v>74.64</v>
      </c>
      <c r="E7" s="9" t="s">
        <v>12</v>
      </c>
      <c r="F7" s="8">
        <v>42825</v>
      </c>
      <c r="G7" s="3" t="s">
        <v>185</v>
      </c>
    </row>
    <row r="8" spans="1:7" ht="30" x14ac:dyDescent="0.25">
      <c r="A8" s="3">
        <v>3</v>
      </c>
      <c r="B8" s="6" t="s">
        <v>119</v>
      </c>
      <c r="C8" s="3" t="s">
        <v>117</v>
      </c>
      <c r="D8" s="7">
        <v>322.77999999999997</v>
      </c>
      <c r="E8" s="9" t="s">
        <v>12</v>
      </c>
      <c r="F8" s="8">
        <v>42825</v>
      </c>
      <c r="G8" s="3" t="s">
        <v>185</v>
      </c>
    </row>
    <row r="9" spans="1:7" ht="30" x14ac:dyDescent="0.25">
      <c r="A9" s="3">
        <v>4</v>
      </c>
      <c r="B9" s="3" t="s">
        <v>120</v>
      </c>
      <c r="C9" s="3" t="s">
        <v>117</v>
      </c>
      <c r="D9" s="7">
        <v>353.55</v>
      </c>
      <c r="E9" s="9" t="s">
        <v>12</v>
      </c>
      <c r="F9" s="8">
        <v>42825</v>
      </c>
      <c r="G9" s="3" t="s">
        <v>185</v>
      </c>
    </row>
    <row r="10" spans="1:7" ht="30" x14ac:dyDescent="0.25">
      <c r="A10" s="3">
        <v>5</v>
      </c>
      <c r="B10" s="6" t="s">
        <v>121</v>
      </c>
      <c r="C10" s="3" t="s">
        <v>117</v>
      </c>
      <c r="D10" s="7">
        <v>74.64</v>
      </c>
      <c r="E10" s="9" t="s">
        <v>12</v>
      </c>
      <c r="F10" s="8">
        <v>42825</v>
      </c>
      <c r="G10" s="3" t="s">
        <v>185</v>
      </c>
    </row>
    <row r="11" spans="1:7" x14ac:dyDescent="0.25">
      <c r="A11" s="3">
        <v>6</v>
      </c>
      <c r="B11" s="3" t="s">
        <v>181</v>
      </c>
      <c r="C11" s="3" t="s">
        <v>117</v>
      </c>
      <c r="D11" s="33">
        <v>3698.69</v>
      </c>
      <c r="E11" s="9" t="s">
        <v>183</v>
      </c>
      <c r="F11" s="8">
        <v>42888</v>
      </c>
      <c r="G11" s="3" t="s">
        <v>184</v>
      </c>
    </row>
    <row r="12" spans="1:7" x14ac:dyDescent="0.25">
      <c r="A12" s="15" t="s">
        <v>60</v>
      </c>
      <c r="B12" s="3"/>
      <c r="C12" s="3"/>
      <c r="D12" s="32">
        <f>SUM(D6:D11)</f>
        <v>4598.9399999999996</v>
      </c>
      <c r="E12" s="3"/>
      <c r="F12" s="3"/>
      <c r="G12" s="3"/>
    </row>
    <row r="13" spans="1:7" ht="32.25" thickBot="1" x14ac:dyDescent="0.3">
      <c r="A13" s="19" t="s">
        <v>164</v>
      </c>
      <c r="B13" s="3"/>
      <c r="C13" s="3"/>
      <c r="D13" s="34">
        <f>D12</f>
        <v>4598.9399999999996</v>
      </c>
      <c r="E13" s="3"/>
      <c r="F13" s="3"/>
      <c r="G13" s="3"/>
    </row>
    <row r="14" spans="1:7" ht="15.75" thickTop="1" x14ac:dyDescent="0.25"/>
  </sheetData>
  <mergeCells count="4">
    <mergeCell ref="A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&amp;RANNEXURE "C"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10"/>
    </sheetView>
  </sheetViews>
  <sheetFormatPr defaultRowHeight="15" x14ac:dyDescent="0.25"/>
  <cols>
    <col min="2" max="2" width="10.42578125" customWidth="1"/>
    <col min="3" max="3" width="19.28515625" customWidth="1"/>
    <col min="4" max="4" width="12.140625" customWidth="1"/>
    <col min="5" max="5" width="19.140625" customWidth="1"/>
    <col min="6" max="6" width="14.85546875" customWidth="1"/>
    <col min="7" max="7" width="27.2851562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5" x14ac:dyDescent="0.25"/>
  <cols>
    <col min="2" max="2" width="11.85546875" customWidth="1"/>
    <col min="3" max="3" width="17.85546875" customWidth="1"/>
    <col min="4" max="4" width="13.42578125" customWidth="1"/>
    <col min="5" max="5" width="18.5703125" customWidth="1"/>
    <col min="6" max="6" width="16.42578125" customWidth="1"/>
    <col min="7" max="7" width="24.570312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view="pageLayout" workbookViewId="0">
      <selection activeCell="D114" sqref="D114"/>
    </sheetView>
  </sheetViews>
  <sheetFormatPr defaultRowHeight="15" x14ac:dyDescent="0.25"/>
  <cols>
    <col min="1" max="1" width="12.28515625" customWidth="1"/>
    <col min="2" max="2" width="11.28515625" customWidth="1"/>
    <col min="3" max="3" width="18.85546875" customWidth="1"/>
    <col min="4" max="4" width="12.28515625" customWidth="1"/>
    <col min="5" max="5" width="18.140625" customWidth="1"/>
    <col min="6" max="6" width="14.7109375" customWidth="1"/>
    <col min="7" max="7" width="27.85546875" customWidth="1"/>
  </cols>
  <sheetData>
    <row r="1" spans="1:8" ht="23.25" x14ac:dyDescent="0.35">
      <c r="A1" s="43" t="s">
        <v>0</v>
      </c>
      <c r="B1" s="43"/>
      <c r="C1" s="43"/>
      <c r="D1" s="43"/>
      <c r="E1" s="43"/>
      <c r="F1" s="43"/>
      <c r="G1" s="43"/>
    </row>
    <row r="2" spans="1:8" ht="23.25" x14ac:dyDescent="0.35">
      <c r="A2" s="30"/>
      <c r="B2" s="43" t="s">
        <v>165</v>
      </c>
      <c r="C2" s="52"/>
      <c r="D2" s="52"/>
      <c r="E2" s="52"/>
      <c r="F2" s="52"/>
      <c r="G2" s="52"/>
    </row>
    <row r="3" spans="1:8" ht="18" x14ac:dyDescent="0.25">
      <c r="A3" s="53" t="s">
        <v>168</v>
      </c>
      <c r="B3" s="54"/>
      <c r="C3" s="54"/>
      <c r="D3" s="54"/>
      <c r="E3" s="54"/>
      <c r="F3" s="54"/>
      <c r="G3" s="54"/>
    </row>
    <row r="4" spans="1:8" ht="21" x14ac:dyDescent="0.35">
      <c r="A4" s="51" t="s">
        <v>9</v>
      </c>
      <c r="B4" s="51"/>
      <c r="C4" s="51"/>
      <c r="D4" s="51"/>
      <c r="E4" s="51"/>
      <c r="F4" s="51"/>
      <c r="G4" s="51"/>
      <c r="H4" s="24"/>
    </row>
    <row r="5" spans="1:8" ht="47.25" x14ac:dyDescent="0.25">
      <c r="A5" s="21" t="s">
        <v>167</v>
      </c>
      <c r="B5" s="2" t="s">
        <v>2</v>
      </c>
      <c r="C5" s="2" t="s">
        <v>3</v>
      </c>
      <c r="D5" s="4" t="s">
        <v>4</v>
      </c>
      <c r="E5" s="2" t="s">
        <v>5</v>
      </c>
      <c r="F5" s="2" t="s">
        <v>6</v>
      </c>
      <c r="G5" s="2" t="s">
        <v>7</v>
      </c>
    </row>
    <row r="6" spans="1:8" ht="30" x14ac:dyDescent="0.25">
      <c r="A6" s="3">
        <v>1</v>
      </c>
      <c r="B6" s="6" t="s">
        <v>137</v>
      </c>
      <c r="C6" s="3" t="s">
        <v>138</v>
      </c>
      <c r="D6" s="7">
        <v>61.66</v>
      </c>
      <c r="E6" s="3" t="s">
        <v>169</v>
      </c>
      <c r="F6" s="8">
        <v>42808</v>
      </c>
      <c r="G6" s="9" t="s">
        <v>170</v>
      </c>
    </row>
    <row r="7" spans="1:8" ht="30" x14ac:dyDescent="0.25">
      <c r="A7" s="3">
        <v>2</v>
      </c>
      <c r="B7" s="6" t="s">
        <v>140</v>
      </c>
      <c r="C7" s="3" t="s">
        <v>138</v>
      </c>
      <c r="D7" s="7">
        <v>61.66</v>
      </c>
      <c r="E7" s="3" t="s">
        <v>169</v>
      </c>
      <c r="F7" s="8">
        <v>42808</v>
      </c>
      <c r="G7" s="9" t="s">
        <v>170</v>
      </c>
    </row>
    <row r="8" spans="1:8" ht="30" x14ac:dyDescent="0.25">
      <c r="A8" s="3">
        <v>3</v>
      </c>
      <c r="B8" s="6" t="s">
        <v>143</v>
      </c>
      <c r="C8" s="3" t="s">
        <v>26</v>
      </c>
      <c r="D8" s="7">
        <v>88.48</v>
      </c>
      <c r="E8" s="3" t="s">
        <v>169</v>
      </c>
      <c r="F8" s="8">
        <v>42808</v>
      </c>
      <c r="G8" s="9" t="s">
        <v>170</v>
      </c>
    </row>
    <row r="9" spans="1:8" ht="30" x14ac:dyDescent="0.25">
      <c r="A9" s="3">
        <v>4</v>
      </c>
      <c r="B9" s="6" t="s">
        <v>144</v>
      </c>
      <c r="C9" s="3" t="s">
        <v>26</v>
      </c>
      <c r="D9" s="7">
        <v>16.309999999999999</v>
      </c>
      <c r="E9" s="3" t="s">
        <v>169</v>
      </c>
      <c r="F9" s="8">
        <v>42808</v>
      </c>
      <c r="G9" s="9" t="s">
        <v>170</v>
      </c>
    </row>
    <row r="10" spans="1:8" ht="30" x14ac:dyDescent="0.25">
      <c r="A10" s="3">
        <v>5</v>
      </c>
      <c r="B10" s="6" t="s">
        <v>145</v>
      </c>
      <c r="C10" s="3" t="s">
        <v>26</v>
      </c>
      <c r="D10" s="7">
        <v>88.48</v>
      </c>
      <c r="E10" s="3" t="s">
        <v>169</v>
      </c>
      <c r="F10" s="8">
        <v>42808</v>
      </c>
      <c r="G10" s="9" t="s">
        <v>170</v>
      </c>
    </row>
    <row r="11" spans="1:8" ht="30" x14ac:dyDescent="0.25">
      <c r="A11" s="3">
        <v>6</v>
      </c>
      <c r="B11" s="6" t="s">
        <v>146</v>
      </c>
      <c r="C11" s="3" t="s">
        <v>26</v>
      </c>
      <c r="D11" s="7">
        <v>90.36</v>
      </c>
      <c r="E11" s="3" t="s">
        <v>169</v>
      </c>
      <c r="F11" s="8">
        <v>42808</v>
      </c>
      <c r="G11" s="9" t="s">
        <v>170</v>
      </c>
    </row>
    <row r="12" spans="1:8" ht="30" x14ac:dyDescent="0.25">
      <c r="A12" s="3">
        <v>7</v>
      </c>
      <c r="B12" s="3" t="s">
        <v>147</v>
      </c>
      <c r="C12" s="3" t="s">
        <v>148</v>
      </c>
      <c r="D12" s="7">
        <v>70.33</v>
      </c>
      <c r="E12" s="3" t="s">
        <v>169</v>
      </c>
      <c r="F12" s="8">
        <v>42808</v>
      </c>
      <c r="G12" s="9" t="s">
        <v>170</v>
      </c>
    </row>
    <row r="13" spans="1:8" ht="30" x14ac:dyDescent="0.25">
      <c r="A13" s="3">
        <v>8</v>
      </c>
      <c r="B13" s="6" t="s">
        <v>149</v>
      </c>
      <c r="C13" s="3" t="s">
        <v>150</v>
      </c>
      <c r="D13" s="7">
        <v>199</v>
      </c>
      <c r="E13" s="3" t="s">
        <v>169</v>
      </c>
      <c r="F13" s="8">
        <v>42808</v>
      </c>
      <c r="G13" s="9" t="s">
        <v>170</v>
      </c>
    </row>
    <row r="14" spans="1:8" ht="16.5" thickBot="1" x14ac:dyDescent="0.3">
      <c r="A14" s="22" t="s">
        <v>60</v>
      </c>
      <c r="B14" s="3"/>
      <c r="C14" s="3"/>
      <c r="D14" s="31">
        <f>SUM(D6:D13)</f>
        <v>676.28</v>
      </c>
      <c r="E14" s="3"/>
      <c r="F14" s="8"/>
      <c r="G14" s="9"/>
    </row>
    <row r="15" spans="1:8" s="24" customFormat="1" ht="16.5" thickTop="1" x14ac:dyDescent="0.25">
      <c r="A15" s="23"/>
      <c r="D15" s="25"/>
      <c r="F15" s="26"/>
      <c r="G15" s="27"/>
    </row>
    <row r="16" spans="1:8" s="24" customFormat="1" ht="15.75" x14ac:dyDescent="0.25">
      <c r="A16" s="23"/>
      <c r="D16" s="25"/>
      <c r="F16" s="26"/>
      <c r="G16" s="27"/>
    </row>
    <row r="17" spans="1:8" s="24" customFormat="1" ht="15.75" x14ac:dyDescent="0.25">
      <c r="A17" s="23"/>
      <c r="D17" s="25"/>
      <c r="F17" s="26"/>
      <c r="G17" s="27"/>
    </row>
    <row r="18" spans="1:8" s="24" customFormat="1" ht="15.75" x14ac:dyDescent="0.25">
      <c r="A18" s="23"/>
      <c r="D18" s="25"/>
      <c r="F18" s="26"/>
      <c r="G18" s="27"/>
    </row>
    <row r="19" spans="1:8" s="24" customFormat="1" ht="15.75" x14ac:dyDescent="0.25">
      <c r="A19" s="23"/>
      <c r="D19" s="25"/>
      <c r="F19" s="26"/>
      <c r="G19" s="27"/>
    </row>
    <row r="20" spans="1:8" s="24" customFormat="1" ht="15.75" x14ac:dyDescent="0.25">
      <c r="A20" s="23"/>
      <c r="D20" s="25"/>
      <c r="F20" s="26"/>
      <c r="G20" s="27"/>
    </row>
    <row r="21" spans="1:8" s="24" customFormat="1" ht="15.75" x14ac:dyDescent="0.25">
      <c r="A21" s="23"/>
      <c r="D21" s="25"/>
      <c r="F21" s="26"/>
      <c r="G21" s="27"/>
    </row>
    <row r="22" spans="1:8" ht="15.75" x14ac:dyDescent="0.25">
      <c r="A22" s="23"/>
      <c r="B22" s="24"/>
      <c r="C22" s="24"/>
      <c r="D22" s="25"/>
      <c r="E22" s="24"/>
      <c r="F22" s="26"/>
      <c r="G22" s="27"/>
    </row>
    <row r="23" spans="1:8" x14ac:dyDescent="0.25">
      <c r="A23" s="24"/>
      <c r="B23" s="24"/>
      <c r="C23" s="24"/>
      <c r="D23" s="28"/>
      <c r="E23" s="24"/>
      <c r="F23" s="24"/>
      <c r="G23" s="24"/>
    </row>
    <row r="24" spans="1:8" ht="18" x14ac:dyDescent="0.25">
      <c r="A24" s="53" t="s">
        <v>8</v>
      </c>
      <c r="B24" s="54"/>
      <c r="C24" s="54"/>
      <c r="D24" s="54"/>
      <c r="E24" s="54"/>
      <c r="F24" s="54"/>
      <c r="G24" s="54"/>
    </row>
    <row r="25" spans="1:8" ht="21" x14ac:dyDescent="0.35">
      <c r="A25" s="51" t="s">
        <v>9</v>
      </c>
      <c r="B25" s="51"/>
      <c r="C25" s="51"/>
      <c r="D25" s="51"/>
      <c r="E25" s="51"/>
      <c r="F25" s="51"/>
      <c r="G25" s="51"/>
      <c r="H25" s="24"/>
    </row>
    <row r="26" spans="1:8" ht="47.25" x14ac:dyDescent="0.25">
      <c r="A26" s="21" t="s">
        <v>167</v>
      </c>
      <c r="B26" s="2" t="s">
        <v>2</v>
      </c>
      <c r="C26" s="2" t="s">
        <v>3</v>
      </c>
      <c r="D26" s="4" t="s">
        <v>4</v>
      </c>
      <c r="E26" s="2" t="s">
        <v>5</v>
      </c>
      <c r="F26" s="2" t="s">
        <v>6</v>
      </c>
      <c r="G26" s="2" t="s">
        <v>7</v>
      </c>
    </row>
    <row r="27" spans="1:8" ht="30" x14ac:dyDescent="0.25">
      <c r="A27" s="3">
        <v>9</v>
      </c>
      <c r="B27" s="6" t="s">
        <v>10</v>
      </c>
      <c r="C27" s="3" t="s">
        <v>11</v>
      </c>
      <c r="D27" s="7">
        <v>119.1</v>
      </c>
      <c r="E27" s="9" t="s">
        <v>173</v>
      </c>
      <c r="F27" s="8">
        <v>42825</v>
      </c>
      <c r="G27" s="9" t="s">
        <v>170</v>
      </c>
    </row>
    <row r="28" spans="1:8" ht="30" x14ac:dyDescent="0.25">
      <c r="A28" s="3">
        <v>10</v>
      </c>
      <c r="B28" s="6" t="s">
        <v>14</v>
      </c>
      <c r="C28" s="3" t="s">
        <v>11</v>
      </c>
      <c r="D28" s="7">
        <v>119.1</v>
      </c>
      <c r="E28" s="9" t="s">
        <v>173</v>
      </c>
      <c r="F28" s="8">
        <v>42825</v>
      </c>
      <c r="G28" s="9" t="s">
        <v>170</v>
      </c>
    </row>
    <row r="29" spans="1:8" ht="30" x14ac:dyDescent="0.25">
      <c r="A29" s="3">
        <v>11</v>
      </c>
      <c r="B29" s="6" t="s">
        <v>55</v>
      </c>
      <c r="C29" s="3" t="s">
        <v>57</v>
      </c>
      <c r="D29" s="7">
        <v>21</v>
      </c>
      <c r="E29" s="9" t="s">
        <v>173</v>
      </c>
      <c r="F29" s="8">
        <v>42825</v>
      </c>
      <c r="G29" s="9" t="s">
        <v>170</v>
      </c>
    </row>
    <row r="30" spans="1:8" ht="30" x14ac:dyDescent="0.25">
      <c r="A30" s="3">
        <v>12</v>
      </c>
      <c r="B30" s="6" t="s">
        <v>56</v>
      </c>
      <c r="C30" s="3" t="s">
        <v>57</v>
      </c>
      <c r="D30" s="7">
        <v>32.840000000000003</v>
      </c>
      <c r="E30" s="9" t="s">
        <v>173</v>
      </c>
      <c r="F30" s="8">
        <v>42825</v>
      </c>
      <c r="G30" s="9" t="s">
        <v>170</v>
      </c>
    </row>
    <row r="31" spans="1:8" ht="30" x14ac:dyDescent="0.25">
      <c r="A31" s="3">
        <v>13</v>
      </c>
      <c r="B31" s="6" t="s">
        <v>58</v>
      </c>
      <c r="C31" s="3" t="s">
        <v>174</v>
      </c>
      <c r="D31" s="7">
        <v>144.08000000000001</v>
      </c>
      <c r="E31" s="9" t="s">
        <v>173</v>
      </c>
      <c r="F31" s="8">
        <v>42825</v>
      </c>
      <c r="G31" s="9" t="s">
        <v>170</v>
      </c>
    </row>
    <row r="32" spans="1:8" ht="30" x14ac:dyDescent="0.25">
      <c r="A32" s="3">
        <v>14</v>
      </c>
      <c r="B32" s="6" t="s">
        <v>15</v>
      </c>
      <c r="C32" s="3" t="s">
        <v>175</v>
      </c>
      <c r="D32" s="7">
        <v>250</v>
      </c>
      <c r="E32" s="9" t="s">
        <v>173</v>
      </c>
      <c r="F32" s="8">
        <v>42825</v>
      </c>
      <c r="G32" s="9" t="s">
        <v>170</v>
      </c>
    </row>
    <row r="33" spans="1:7" ht="30" x14ac:dyDescent="0.25">
      <c r="A33" s="3">
        <v>15</v>
      </c>
      <c r="B33" s="6" t="s">
        <v>17</v>
      </c>
      <c r="C33" s="3" t="s">
        <v>175</v>
      </c>
      <c r="D33" s="7">
        <v>250</v>
      </c>
      <c r="E33" s="9" t="s">
        <v>173</v>
      </c>
      <c r="F33" s="8">
        <v>42825</v>
      </c>
      <c r="G33" s="9" t="s">
        <v>170</v>
      </c>
    </row>
    <row r="34" spans="1:7" ht="30" x14ac:dyDescent="0.25">
      <c r="A34" s="3">
        <v>16</v>
      </c>
      <c r="B34" s="6" t="s">
        <v>18</v>
      </c>
      <c r="C34" s="3" t="s">
        <v>175</v>
      </c>
      <c r="D34" s="7">
        <v>257.73</v>
      </c>
      <c r="E34" s="9" t="s">
        <v>173</v>
      </c>
      <c r="F34" s="8">
        <v>42825</v>
      </c>
      <c r="G34" s="9" t="s">
        <v>170</v>
      </c>
    </row>
    <row r="35" spans="1:7" ht="30" x14ac:dyDescent="0.25">
      <c r="A35" s="3">
        <v>17</v>
      </c>
      <c r="B35" s="6" t="s">
        <v>19</v>
      </c>
      <c r="C35" s="3" t="s">
        <v>175</v>
      </c>
      <c r="D35" s="7">
        <v>286.11</v>
      </c>
      <c r="E35" s="9" t="s">
        <v>173</v>
      </c>
      <c r="F35" s="8">
        <v>42825</v>
      </c>
      <c r="G35" s="9" t="s">
        <v>170</v>
      </c>
    </row>
    <row r="36" spans="1:7" ht="30" x14ac:dyDescent="0.25">
      <c r="A36" s="3">
        <v>18</v>
      </c>
      <c r="B36" s="6" t="s">
        <v>20</v>
      </c>
      <c r="C36" s="3" t="s">
        <v>175</v>
      </c>
      <c r="D36" s="7">
        <v>258.68</v>
      </c>
      <c r="E36" s="9" t="s">
        <v>173</v>
      </c>
      <c r="F36" s="8">
        <v>42825</v>
      </c>
      <c r="G36" s="9" t="s">
        <v>170</v>
      </c>
    </row>
    <row r="37" spans="1:7" ht="30" x14ac:dyDescent="0.25">
      <c r="A37" s="3">
        <v>19</v>
      </c>
      <c r="B37" s="6" t="s">
        <v>21</v>
      </c>
      <c r="C37" s="3" t="s">
        <v>175</v>
      </c>
      <c r="D37" s="7">
        <v>90.34</v>
      </c>
      <c r="E37" s="9" t="s">
        <v>173</v>
      </c>
      <c r="F37" s="8">
        <v>42825</v>
      </c>
      <c r="G37" s="9" t="s">
        <v>170</v>
      </c>
    </row>
    <row r="38" spans="1:7" ht="30" x14ac:dyDescent="0.25">
      <c r="A38" s="3">
        <v>20</v>
      </c>
      <c r="B38" s="6" t="s">
        <v>22</v>
      </c>
      <c r="C38" s="3" t="s">
        <v>175</v>
      </c>
      <c r="D38" s="7">
        <v>75.239999999999995</v>
      </c>
      <c r="E38" s="9" t="s">
        <v>173</v>
      </c>
      <c r="F38" s="8">
        <v>42825</v>
      </c>
      <c r="G38" s="9" t="s">
        <v>170</v>
      </c>
    </row>
    <row r="39" spans="1:7" ht="30" x14ac:dyDescent="0.25">
      <c r="A39" s="3">
        <v>21</v>
      </c>
      <c r="B39" s="6" t="s">
        <v>23</v>
      </c>
      <c r="C39" s="3" t="s">
        <v>175</v>
      </c>
      <c r="D39" s="7">
        <v>50.58</v>
      </c>
      <c r="E39" s="9" t="s">
        <v>173</v>
      </c>
      <c r="F39" s="8">
        <v>42825</v>
      </c>
      <c r="G39" s="9" t="s">
        <v>170</v>
      </c>
    </row>
    <row r="40" spans="1:7" ht="30" x14ac:dyDescent="0.25">
      <c r="A40" s="3">
        <v>22</v>
      </c>
      <c r="B40" s="6" t="s">
        <v>24</v>
      </c>
      <c r="C40" s="3" t="s">
        <v>175</v>
      </c>
      <c r="D40" s="7">
        <v>53.35</v>
      </c>
      <c r="E40" s="9" t="s">
        <v>173</v>
      </c>
      <c r="F40" s="8">
        <v>42825</v>
      </c>
      <c r="G40" s="9" t="s">
        <v>170</v>
      </c>
    </row>
    <row r="41" spans="1:7" ht="30" x14ac:dyDescent="0.25">
      <c r="A41" s="3">
        <v>23</v>
      </c>
      <c r="B41" s="6" t="s">
        <v>25</v>
      </c>
      <c r="C41" s="3" t="s">
        <v>26</v>
      </c>
      <c r="D41" s="7">
        <v>178.04</v>
      </c>
      <c r="E41" s="9" t="s">
        <v>173</v>
      </c>
      <c r="F41" s="8">
        <v>42825</v>
      </c>
      <c r="G41" s="9" t="s">
        <v>170</v>
      </c>
    </row>
    <row r="42" spans="1:7" ht="30" x14ac:dyDescent="0.25">
      <c r="A42" s="3">
        <v>24</v>
      </c>
      <c r="B42" s="6" t="s">
        <v>27</v>
      </c>
      <c r="C42" s="3" t="s">
        <v>26</v>
      </c>
      <c r="D42" s="7">
        <v>75.239999999999995</v>
      </c>
      <c r="E42" s="9" t="s">
        <v>173</v>
      </c>
      <c r="F42" s="8">
        <v>42825</v>
      </c>
      <c r="G42" s="9" t="s">
        <v>170</v>
      </c>
    </row>
    <row r="43" spans="1:7" ht="30" x14ac:dyDescent="0.25">
      <c r="A43" s="3">
        <v>25</v>
      </c>
      <c r="B43" s="6" t="s">
        <v>28</v>
      </c>
      <c r="C43" s="3" t="s">
        <v>26</v>
      </c>
      <c r="D43" s="7">
        <v>75.239999999999995</v>
      </c>
      <c r="E43" s="9" t="s">
        <v>173</v>
      </c>
      <c r="F43" s="8">
        <v>42825</v>
      </c>
      <c r="G43" s="9" t="s">
        <v>170</v>
      </c>
    </row>
    <row r="44" spans="1:7" ht="30" x14ac:dyDescent="0.25">
      <c r="A44" s="3">
        <v>26</v>
      </c>
      <c r="B44" s="6" t="s">
        <v>29</v>
      </c>
      <c r="C44" s="3" t="s">
        <v>26</v>
      </c>
      <c r="D44" s="7">
        <v>53.35</v>
      </c>
      <c r="E44" s="9" t="s">
        <v>173</v>
      </c>
      <c r="F44" s="8">
        <v>42825</v>
      </c>
      <c r="G44" s="9" t="s">
        <v>170</v>
      </c>
    </row>
    <row r="45" spans="1:7" ht="30" x14ac:dyDescent="0.25">
      <c r="A45" s="3">
        <v>27</v>
      </c>
      <c r="B45" s="6" t="s">
        <v>30</v>
      </c>
      <c r="C45" s="3" t="s">
        <v>26</v>
      </c>
      <c r="D45" s="7">
        <v>53.35</v>
      </c>
      <c r="E45" s="9" t="s">
        <v>173</v>
      </c>
      <c r="F45" s="8">
        <v>42825</v>
      </c>
      <c r="G45" s="9" t="s">
        <v>170</v>
      </c>
    </row>
    <row r="46" spans="1:7" ht="30" x14ac:dyDescent="0.25">
      <c r="A46" s="3">
        <v>28</v>
      </c>
      <c r="B46" s="6" t="s">
        <v>31</v>
      </c>
      <c r="C46" s="3" t="s">
        <v>26</v>
      </c>
      <c r="D46" s="7">
        <v>90.34</v>
      </c>
      <c r="E46" s="9" t="s">
        <v>173</v>
      </c>
      <c r="F46" s="8">
        <v>42825</v>
      </c>
      <c r="G46" s="9" t="s">
        <v>170</v>
      </c>
    </row>
    <row r="47" spans="1:7" ht="30" x14ac:dyDescent="0.25">
      <c r="A47" s="3">
        <v>29</v>
      </c>
      <c r="B47" s="6" t="s">
        <v>32</v>
      </c>
      <c r="C47" s="3" t="s">
        <v>26</v>
      </c>
      <c r="D47" s="7">
        <v>90.34</v>
      </c>
      <c r="E47" s="9" t="s">
        <v>173</v>
      </c>
      <c r="F47" s="8">
        <v>42825</v>
      </c>
      <c r="G47" s="9" t="s">
        <v>170</v>
      </c>
    </row>
    <row r="48" spans="1:7" ht="30" x14ac:dyDescent="0.25">
      <c r="A48" s="3">
        <v>30</v>
      </c>
      <c r="B48" s="6" t="s">
        <v>33</v>
      </c>
      <c r="C48" s="3" t="s">
        <v>26</v>
      </c>
      <c r="D48" s="7">
        <v>88.48</v>
      </c>
      <c r="E48" s="9" t="s">
        <v>173</v>
      </c>
      <c r="F48" s="8">
        <v>42825</v>
      </c>
      <c r="G48" s="9" t="s">
        <v>170</v>
      </c>
    </row>
    <row r="49" spans="1:7" ht="30" x14ac:dyDescent="0.25">
      <c r="A49" s="3">
        <v>31</v>
      </c>
      <c r="B49" s="6" t="s">
        <v>34</v>
      </c>
      <c r="C49" s="3" t="s">
        <v>26</v>
      </c>
      <c r="D49" s="7">
        <v>150</v>
      </c>
      <c r="E49" s="9" t="s">
        <v>173</v>
      </c>
      <c r="F49" s="8">
        <v>42825</v>
      </c>
      <c r="G49" s="9" t="s">
        <v>170</v>
      </c>
    </row>
    <row r="50" spans="1:7" ht="30" x14ac:dyDescent="0.25">
      <c r="A50" s="3">
        <v>32</v>
      </c>
      <c r="B50" s="6" t="s">
        <v>35</v>
      </c>
      <c r="C50" s="3" t="s">
        <v>26</v>
      </c>
      <c r="D50" s="7">
        <v>150</v>
      </c>
      <c r="E50" s="9" t="s">
        <v>173</v>
      </c>
      <c r="F50" s="8">
        <v>42825</v>
      </c>
      <c r="G50" s="9" t="s">
        <v>170</v>
      </c>
    </row>
    <row r="51" spans="1:7" ht="30" x14ac:dyDescent="0.25">
      <c r="A51" s="3">
        <v>33</v>
      </c>
      <c r="B51" s="6" t="s">
        <v>36</v>
      </c>
      <c r="C51" s="3" t="s">
        <v>26</v>
      </c>
      <c r="D51" s="7">
        <v>75.239999999999995</v>
      </c>
      <c r="E51" s="9" t="s">
        <v>173</v>
      </c>
      <c r="F51" s="8">
        <v>42825</v>
      </c>
      <c r="G51" s="9" t="s">
        <v>170</v>
      </c>
    </row>
    <row r="52" spans="1:7" ht="30" x14ac:dyDescent="0.25">
      <c r="A52" s="3">
        <v>34</v>
      </c>
      <c r="B52" s="6" t="s">
        <v>37</v>
      </c>
      <c r="C52" s="3" t="s">
        <v>26</v>
      </c>
      <c r="D52" s="7">
        <v>75.239999999999995</v>
      </c>
      <c r="E52" s="9" t="s">
        <v>173</v>
      </c>
      <c r="F52" s="8">
        <v>42825</v>
      </c>
      <c r="G52" s="9" t="s">
        <v>170</v>
      </c>
    </row>
    <row r="53" spans="1:7" ht="30" x14ac:dyDescent="0.25">
      <c r="A53" s="3">
        <v>35</v>
      </c>
      <c r="B53" s="6" t="s">
        <v>38</v>
      </c>
      <c r="C53" s="3" t="s">
        <v>26</v>
      </c>
      <c r="D53" s="7">
        <v>90.34</v>
      </c>
      <c r="E53" s="9" t="s">
        <v>173</v>
      </c>
      <c r="F53" s="8">
        <v>42825</v>
      </c>
      <c r="G53" s="9" t="s">
        <v>170</v>
      </c>
    </row>
    <row r="54" spans="1:7" ht="30" x14ac:dyDescent="0.25">
      <c r="A54" s="3">
        <v>36</v>
      </c>
      <c r="B54" s="6" t="s">
        <v>39</v>
      </c>
      <c r="C54" s="3" t="s">
        <v>26</v>
      </c>
      <c r="D54" s="7">
        <v>90.34</v>
      </c>
      <c r="E54" s="9" t="s">
        <v>173</v>
      </c>
      <c r="F54" s="8">
        <v>42825</v>
      </c>
      <c r="G54" s="9" t="s">
        <v>170</v>
      </c>
    </row>
    <row r="55" spans="1:7" ht="30" x14ac:dyDescent="0.25">
      <c r="A55" s="3">
        <v>37</v>
      </c>
      <c r="B55" s="6" t="s">
        <v>40</v>
      </c>
      <c r="C55" s="3" t="s">
        <v>26</v>
      </c>
      <c r="D55" s="7">
        <v>88.48</v>
      </c>
      <c r="E55" s="9" t="s">
        <v>173</v>
      </c>
      <c r="F55" s="8">
        <v>42825</v>
      </c>
      <c r="G55" s="9" t="s">
        <v>170</v>
      </c>
    </row>
    <row r="56" spans="1:7" ht="30" x14ac:dyDescent="0.25">
      <c r="A56" s="3">
        <v>38</v>
      </c>
      <c r="B56" s="6" t="s">
        <v>41</v>
      </c>
      <c r="C56" s="3" t="s">
        <v>26</v>
      </c>
      <c r="D56" s="7">
        <v>75.239999999999995</v>
      </c>
      <c r="E56" s="9" t="s">
        <v>173</v>
      </c>
      <c r="F56" s="8">
        <v>42825</v>
      </c>
      <c r="G56" s="9" t="s">
        <v>170</v>
      </c>
    </row>
    <row r="57" spans="1:7" ht="30" x14ac:dyDescent="0.25">
      <c r="A57" s="3">
        <v>39</v>
      </c>
      <c r="B57" s="6" t="s">
        <v>42</v>
      </c>
      <c r="C57" s="3" t="s">
        <v>26</v>
      </c>
      <c r="D57" s="7">
        <v>53.35</v>
      </c>
      <c r="E57" s="9" t="s">
        <v>173</v>
      </c>
      <c r="F57" s="8">
        <v>42825</v>
      </c>
      <c r="G57" s="9" t="s">
        <v>170</v>
      </c>
    </row>
    <row r="58" spans="1:7" ht="30" x14ac:dyDescent="0.25">
      <c r="A58" s="3">
        <v>40</v>
      </c>
      <c r="B58" s="6" t="s">
        <v>43</v>
      </c>
      <c r="C58" s="3" t="s">
        <v>26</v>
      </c>
      <c r="D58" s="7">
        <v>88.48</v>
      </c>
      <c r="E58" s="9" t="s">
        <v>173</v>
      </c>
      <c r="F58" s="8">
        <v>42825</v>
      </c>
      <c r="G58" s="9" t="s">
        <v>170</v>
      </c>
    </row>
    <row r="59" spans="1:7" ht="30" x14ac:dyDescent="0.25">
      <c r="A59" s="3">
        <v>41</v>
      </c>
      <c r="B59" s="6" t="s">
        <v>44</v>
      </c>
      <c r="C59" s="3" t="s">
        <v>26</v>
      </c>
      <c r="D59" s="7">
        <v>90.34</v>
      </c>
      <c r="E59" s="9" t="s">
        <v>173</v>
      </c>
      <c r="F59" s="8">
        <v>42825</v>
      </c>
      <c r="G59" s="9" t="s">
        <v>170</v>
      </c>
    </row>
    <row r="60" spans="1:7" ht="30" x14ac:dyDescent="0.25">
      <c r="A60" s="3">
        <v>42</v>
      </c>
      <c r="B60" s="6" t="s">
        <v>45</v>
      </c>
      <c r="C60" s="3" t="s">
        <v>26</v>
      </c>
      <c r="D60" s="7">
        <v>75.239999999999995</v>
      </c>
      <c r="E60" s="9" t="s">
        <v>173</v>
      </c>
      <c r="F60" s="8">
        <v>42825</v>
      </c>
      <c r="G60" s="9" t="s">
        <v>170</v>
      </c>
    </row>
    <row r="61" spans="1:7" ht="30" x14ac:dyDescent="0.25">
      <c r="A61" s="3">
        <v>43</v>
      </c>
      <c r="B61" s="6" t="s">
        <v>46</v>
      </c>
      <c r="C61" s="3" t="s">
        <v>26</v>
      </c>
      <c r="D61" s="7">
        <v>75.239999999999995</v>
      </c>
      <c r="E61" s="9" t="s">
        <v>173</v>
      </c>
      <c r="F61" s="8">
        <v>42825</v>
      </c>
      <c r="G61" s="9" t="s">
        <v>170</v>
      </c>
    </row>
    <row r="62" spans="1:7" ht="30" x14ac:dyDescent="0.25">
      <c r="A62" s="3">
        <v>44</v>
      </c>
      <c r="B62" s="6" t="s">
        <v>47</v>
      </c>
      <c r="C62" s="3" t="s">
        <v>26</v>
      </c>
      <c r="D62" s="7">
        <v>75.239999999999995</v>
      </c>
      <c r="E62" s="9" t="s">
        <v>173</v>
      </c>
      <c r="F62" s="8">
        <v>42825</v>
      </c>
      <c r="G62" s="9" t="s">
        <v>170</v>
      </c>
    </row>
    <row r="63" spans="1:7" ht="30" x14ac:dyDescent="0.25">
      <c r="A63" s="3">
        <v>45</v>
      </c>
      <c r="B63" s="6" t="s">
        <v>48</v>
      </c>
      <c r="C63" s="3" t="s">
        <v>26</v>
      </c>
      <c r="D63" s="7">
        <v>75.239999999999995</v>
      </c>
      <c r="E63" s="9" t="s">
        <v>173</v>
      </c>
      <c r="F63" s="8">
        <v>42825</v>
      </c>
      <c r="G63" s="9" t="s">
        <v>170</v>
      </c>
    </row>
    <row r="64" spans="1:7" ht="30" x14ac:dyDescent="0.25">
      <c r="A64" s="3">
        <v>46</v>
      </c>
      <c r="B64" s="6" t="s">
        <v>49</v>
      </c>
      <c r="C64" s="3" t="s">
        <v>26</v>
      </c>
      <c r="D64" s="7">
        <v>75.239999999999995</v>
      </c>
      <c r="E64" s="9" t="s">
        <v>173</v>
      </c>
      <c r="F64" s="8">
        <v>42825</v>
      </c>
      <c r="G64" s="9" t="s">
        <v>170</v>
      </c>
    </row>
    <row r="65" spans="1:8" ht="30" x14ac:dyDescent="0.25">
      <c r="A65" s="3">
        <v>47</v>
      </c>
      <c r="B65" s="6" t="s">
        <v>48</v>
      </c>
      <c r="C65" s="3" t="s">
        <v>26</v>
      </c>
      <c r="D65" s="7">
        <v>482.46</v>
      </c>
      <c r="E65" s="9" t="s">
        <v>173</v>
      </c>
      <c r="F65" s="8">
        <v>42825</v>
      </c>
      <c r="G65" s="9" t="s">
        <v>170</v>
      </c>
    </row>
    <row r="66" spans="1:8" ht="30" x14ac:dyDescent="0.25">
      <c r="A66" s="3">
        <v>48</v>
      </c>
      <c r="B66" s="6" t="s">
        <v>49</v>
      </c>
      <c r="C66" s="3" t="s">
        <v>26</v>
      </c>
      <c r="D66" s="7">
        <v>75.239999999999995</v>
      </c>
      <c r="E66" s="9" t="s">
        <v>173</v>
      </c>
      <c r="F66" s="8">
        <v>42825</v>
      </c>
      <c r="G66" s="9" t="s">
        <v>170</v>
      </c>
    </row>
    <row r="67" spans="1:8" ht="30" x14ac:dyDescent="0.25">
      <c r="A67" s="3">
        <v>49</v>
      </c>
      <c r="B67" s="6" t="s">
        <v>50</v>
      </c>
      <c r="C67" s="3" t="s">
        <v>26</v>
      </c>
      <c r="D67" s="7">
        <v>75.239999999999995</v>
      </c>
      <c r="E67" s="9" t="s">
        <v>173</v>
      </c>
      <c r="F67" s="8">
        <v>42825</v>
      </c>
      <c r="G67" s="9" t="s">
        <v>170</v>
      </c>
    </row>
    <row r="68" spans="1:8" ht="30" x14ac:dyDescent="0.25">
      <c r="A68" s="3">
        <v>50</v>
      </c>
      <c r="B68" s="6" t="s">
        <v>51</v>
      </c>
      <c r="C68" s="3" t="s">
        <v>26</v>
      </c>
      <c r="D68" s="7">
        <v>75.239999999999995</v>
      </c>
      <c r="E68" s="9" t="s">
        <v>173</v>
      </c>
      <c r="F68" s="8">
        <v>42825</v>
      </c>
      <c r="G68" s="9" t="s">
        <v>170</v>
      </c>
    </row>
    <row r="69" spans="1:8" ht="30" x14ac:dyDescent="0.25">
      <c r="A69" s="3">
        <v>51</v>
      </c>
      <c r="B69" s="6" t="s">
        <v>52</v>
      </c>
      <c r="C69" s="3" t="s">
        <v>26</v>
      </c>
      <c r="D69" s="7">
        <v>26.64</v>
      </c>
      <c r="E69" s="9" t="s">
        <v>173</v>
      </c>
      <c r="F69" s="8">
        <v>42825</v>
      </c>
      <c r="G69" s="9" t="s">
        <v>170</v>
      </c>
    </row>
    <row r="70" spans="1:8" ht="30" x14ac:dyDescent="0.25">
      <c r="A70" s="3">
        <v>52</v>
      </c>
      <c r="B70" s="6" t="s">
        <v>53</v>
      </c>
      <c r="C70" s="3" t="s">
        <v>26</v>
      </c>
      <c r="D70" s="7">
        <v>83.02</v>
      </c>
      <c r="E70" s="9" t="s">
        <v>173</v>
      </c>
      <c r="F70" s="8">
        <v>42825</v>
      </c>
      <c r="G70" s="9" t="s">
        <v>170</v>
      </c>
    </row>
    <row r="71" spans="1:8" ht="30" x14ac:dyDescent="0.25">
      <c r="A71" s="3">
        <v>53</v>
      </c>
      <c r="B71" s="6" t="s">
        <v>54</v>
      </c>
      <c r="C71" s="3" t="s">
        <v>26</v>
      </c>
      <c r="D71" s="7">
        <v>83.02</v>
      </c>
      <c r="E71" s="9" t="s">
        <v>173</v>
      </c>
      <c r="F71" s="8">
        <v>42825</v>
      </c>
      <c r="G71" s="9" t="s">
        <v>170</v>
      </c>
    </row>
    <row r="72" spans="1:8" ht="30" x14ac:dyDescent="0.25">
      <c r="A72" s="3">
        <v>54</v>
      </c>
      <c r="B72" s="6" t="s">
        <v>128</v>
      </c>
      <c r="C72" s="3" t="s">
        <v>129</v>
      </c>
      <c r="D72" s="7">
        <v>16.309999999999999</v>
      </c>
      <c r="E72" s="9" t="s">
        <v>130</v>
      </c>
      <c r="F72" s="8">
        <v>42857</v>
      </c>
      <c r="G72" s="9" t="s">
        <v>176</v>
      </c>
    </row>
    <row r="73" spans="1:8" ht="16.5" thickBot="1" x14ac:dyDescent="0.3">
      <c r="A73" s="22" t="s">
        <v>60</v>
      </c>
      <c r="B73" s="6"/>
      <c r="C73" s="3"/>
      <c r="D73" s="31">
        <f>SUM(D27:D72)</f>
        <v>5032.95</v>
      </c>
      <c r="E73" s="9"/>
      <c r="F73" s="3"/>
      <c r="G73" s="9"/>
    </row>
    <row r="74" spans="1:8" ht="16.5" thickTop="1" x14ac:dyDescent="0.25">
      <c r="A74" s="23"/>
      <c r="B74" s="29"/>
      <c r="C74" s="24"/>
      <c r="D74" s="25"/>
      <c r="E74" s="27"/>
      <c r="F74" s="24"/>
      <c r="G74" s="27"/>
      <c r="H74" s="24"/>
    </row>
    <row r="75" spans="1:8" ht="15.75" x14ac:dyDescent="0.25">
      <c r="A75" s="23"/>
      <c r="B75" s="29"/>
      <c r="C75" s="24"/>
      <c r="D75" s="25"/>
      <c r="E75" s="27"/>
      <c r="F75" s="24"/>
      <c r="G75" s="27"/>
      <c r="H75" s="24"/>
    </row>
    <row r="76" spans="1:8" ht="15.75" x14ac:dyDescent="0.25">
      <c r="A76" s="23"/>
      <c r="B76" s="29"/>
      <c r="C76" s="24"/>
      <c r="D76" s="25"/>
      <c r="E76" s="27"/>
      <c r="F76" s="24"/>
      <c r="G76" s="27"/>
      <c r="H76" s="24"/>
    </row>
    <row r="77" spans="1:8" ht="15.75" x14ac:dyDescent="0.25">
      <c r="A77" s="23"/>
      <c r="B77" s="29"/>
      <c r="C77" s="24"/>
      <c r="D77" s="25"/>
      <c r="E77" s="27"/>
      <c r="F77" s="24"/>
      <c r="G77" s="27"/>
      <c r="H77" s="24"/>
    </row>
    <row r="78" spans="1:8" ht="18" x14ac:dyDescent="0.25">
      <c r="A78" s="53" t="s">
        <v>171</v>
      </c>
      <c r="B78" s="54"/>
      <c r="C78" s="54"/>
      <c r="D78" s="54"/>
      <c r="E78" s="54"/>
      <c r="F78" s="54"/>
      <c r="G78" s="54"/>
      <c r="H78" s="24"/>
    </row>
    <row r="79" spans="1:8" ht="21" x14ac:dyDescent="0.35">
      <c r="A79" s="51" t="s">
        <v>9</v>
      </c>
      <c r="B79" s="51"/>
      <c r="C79" s="51"/>
      <c r="D79" s="51"/>
      <c r="E79" s="51"/>
      <c r="F79" s="51"/>
      <c r="G79" s="51"/>
      <c r="H79" s="24"/>
    </row>
    <row r="80" spans="1:8" ht="47.25" x14ac:dyDescent="0.25">
      <c r="A80" s="21" t="s">
        <v>167</v>
      </c>
      <c r="B80" s="2" t="s">
        <v>2</v>
      </c>
      <c r="C80" s="2" t="s">
        <v>3</v>
      </c>
      <c r="D80" s="4" t="s">
        <v>4</v>
      </c>
      <c r="E80" s="2" t="s">
        <v>5</v>
      </c>
      <c r="F80" s="2" t="s">
        <v>6</v>
      </c>
      <c r="G80" s="2" t="s">
        <v>7</v>
      </c>
      <c r="H80" s="24"/>
    </row>
    <row r="81" spans="1:8" ht="30" x14ac:dyDescent="0.25">
      <c r="A81" s="3">
        <v>55</v>
      </c>
      <c r="B81" s="3" t="s">
        <v>133</v>
      </c>
      <c r="C81" s="3" t="s">
        <v>26</v>
      </c>
      <c r="D81" s="7">
        <v>1250</v>
      </c>
      <c r="E81" s="9" t="s">
        <v>172</v>
      </c>
      <c r="F81" s="8">
        <v>42857</v>
      </c>
      <c r="G81" s="3" t="s">
        <v>135</v>
      </c>
      <c r="H81" s="24"/>
    </row>
    <row r="82" spans="1:8" ht="16.5" thickBot="1" x14ac:dyDescent="0.3">
      <c r="A82" s="22" t="s">
        <v>60</v>
      </c>
      <c r="B82" s="3"/>
      <c r="C82" s="3"/>
      <c r="D82" s="31">
        <v>1250</v>
      </c>
      <c r="E82" s="9"/>
      <c r="F82" s="3"/>
      <c r="G82" s="3"/>
      <c r="H82" s="24"/>
    </row>
    <row r="83" spans="1:8" ht="15.75" thickTop="1" x14ac:dyDescent="0.25">
      <c r="A83" s="24"/>
      <c r="B83" s="24"/>
      <c r="C83" s="24"/>
      <c r="D83" s="28"/>
      <c r="E83" s="27"/>
      <c r="F83" s="24"/>
      <c r="G83" s="24"/>
      <c r="H83" s="24"/>
    </row>
    <row r="84" spans="1:8" x14ac:dyDescent="0.25">
      <c r="A84" s="24"/>
      <c r="B84" s="24"/>
      <c r="C84" s="24"/>
      <c r="D84" s="28"/>
      <c r="E84" s="27"/>
      <c r="F84" s="24"/>
      <c r="G84" s="24"/>
      <c r="H84" s="24"/>
    </row>
    <row r="85" spans="1:8" x14ac:dyDescent="0.25">
      <c r="A85" s="24"/>
      <c r="B85" s="24"/>
      <c r="C85" s="24"/>
      <c r="D85" s="28"/>
      <c r="E85" s="27"/>
      <c r="F85" s="24"/>
      <c r="G85" s="24"/>
      <c r="H85" s="24"/>
    </row>
    <row r="86" spans="1:8" x14ac:dyDescent="0.25">
      <c r="A86" s="24"/>
      <c r="B86" s="24"/>
      <c r="C86" s="24"/>
      <c r="D86" s="28"/>
      <c r="E86" s="27"/>
      <c r="F86" s="24"/>
      <c r="G86" s="24"/>
      <c r="H86" s="24"/>
    </row>
    <row r="87" spans="1:8" x14ac:dyDescent="0.25">
      <c r="A87" s="24"/>
      <c r="B87" s="24"/>
      <c r="C87" s="24"/>
      <c r="D87" s="28"/>
      <c r="E87" s="27"/>
      <c r="F87" s="24"/>
      <c r="G87" s="24"/>
      <c r="H87" s="24"/>
    </row>
    <row r="88" spans="1:8" x14ac:dyDescent="0.25">
      <c r="A88" s="24"/>
      <c r="B88" s="24"/>
      <c r="C88" s="24"/>
      <c r="D88" s="28"/>
      <c r="E88" s="27"/>
      <c r="F88" s="24"/>
      <c r="G88" s="24"/>
      <c r="H88" s="24"/>
    </row>
    <row r="89" spans="1:8" x14ac:dyDescent="0.25">
      <c r="A89" s="24"/>
      <c r="B89" s="24"/>
      <c r="C89" s="24"/>
      <c r="D89" s="28"/>
      <c r="E89" s="27"/>
      <c r="F89" s="24"/>
      <c r="G89" s="24"/>
      <c r="H89" s="24"/>
    </row>
    <row r="90" spans="1:8" x14ac:dyDescent="0.25">
      <c r="A90" s="24"/>
      <c r="B90" s="24"/>
      <c r="C90" s="24"/>
      <c r="D90" s="28"/>
      <c r="E90" s="27"/>
      <c r="F90" s="24"/>
      <c r="G90" s="24"/>
      <c r="H90" s="24"/>
    </row>
    <row r="91" spans="1:8" x14ac:dyDescent="0.25">
      <c r="A91" s="24"/>
      <c r="B91" s="24"/>
      <c r="C91" s="24"/>
      <c r="D91" s="28"/>
      <c r="E91" s="27"/>
      <c r="F91" s="24"/>
      <c r="G91" s="24"/>
      <c r="H91" s="24"/>
    </row>
    <row r="92" spans="1:8" x14ac:dyDescent="0.25">
      <c r="A92" s="24"/>
      <c r="B92" s="24"/>
      <c r="C92" s="24"/>
      <c r="D92" s="28"/>
      <c r="E92" s="27"/>
      <c r="F92" s="24"/>
      <c r="G92" s="24"/>
      <c r="H92" s="24"/>
    </row>
    <row r="93" spans="1:8" x14ac:dyDescent="0.25">
      <c r="A93" s="24"/>
      <c r="B93" s="24"/>
      <c r="C93" s="24"/>
      <c r="D93" s="28"/>
      <c r="E93" s="27"/>
      <c r="F93" s="24"/>
      <c r="G93" s="24"/>
      <c r="H93" s="24"/>
    </row>
    <row r="94" spans="1:8" x14ac:dyDescent="0.25">
      <c r="A94" s="24"/>
      <c r="B94" s="24"/>
      <c r="C94" s="24"/>
      <c r="D94" s="28"/>
      <c r="E94" s="27"/>
      <c r="F94" s="24"/>
      <c r="G94" s="24"/>
      <c r="H94" s="24"/>
    </row>
    <row r="95" spans="1:8" x14ac:dyDescent="0.25">
      <c r="A95" s="24"/>
      <c r="B95" s="24"/>
      <c r="C95" s="24"/>
      <c r="D95" s="28"/>
      <c r="E95" s="27"/>
      <c r="F95" s="24"/>
      <c r="G95" s="24"/>
      <c r="H95" s="24"/>
    </row>
    <row r="96" spans="1:8" x14ac:dyDescent="0.25">
      <c r="A96" s="24"/>
      <c r="B96" s="24"/>
      <c r="C96" s="24"/>
      <c r="D96" s="24"/>
      <c r="E96" s="24"/>
      <c r="F96" s="24"/>
      <c r="G96" s="24"/>
      <c r="H96" s="24"/>
    </row>
    <row r="97" spans="1:8" x14ac:dyDescent="0.25">
      <c r="A97" s="24"/>
      <c r="B97" s="24"/>
      <c r="C97" s="24"/>
      <c r="D97" s="24"/>
      <c r="E97" s="24"/>
      <c r="F97" s="24"/>
      <c r="G97" s="24"/>
      <c r="H97" s="24"/>
    </row>
    <row r="98" spans="1:8" ht="15.75" x14ac:dyDescent="0.25">
      <c r="A98" s="23"/>
      <c r="B98" s="29"/>
      <c r="C98" s="24"/>
      <c r="D98" s="25"/>
      <c r="E98" s="27"/>
      <c r="F98" s="24"/>
      <c r="G98" s="27"/>
      <c r="H98" s="24"/>
    </row>
    <row r="99" spans="1:8" ht="15.75" x14ac:dyDescent="0.25">
      <c r="A99" s="23"/>
      <c r="B99" s="29"/>
      <c r="C99" s="24"/>
      <c r="D99" s="25"/>
      <c r="E99" s="27"/>
      <c r="F99" s="24"/>
      <c r="G99" s="27"/>
      <c r="H99" s="24"/>
    </row>
    <row r="100" spans="1:8" x14ac:dyDescent="0.25">
      <c r="A100" s="24"/>
      <c r="B100" s="29"/>
      <c r="C100" s="24"/>
      <c r="D100" s="28"/>
      <c r="E100" s="27"/>
      <c r="F100" s="24"/>
      <c r="G100" s="27"/>
      <c r="H100" s="24"/>
    </row>
    <row r="101" spans="1:8" ht="18" x14ac:dyDescent="0.25">
      <c r="A101" s="53" t="s">
        <v>177</v>
      </c>
      <c r="B101" s="54"/>
      <c r="C101" s="54"/>
      <c r="D101" s="54"/>
      <c r="E101" s="54"/>
      <c r="F101" s="54"/>
      <c r="G101" s="54"/>
      <c r="H101" s="24"/>
    </row>
    <row r="102" spans="1:8" ht="21" x14ac:dyDescent="0.35">
      <c r="A102" s="51" t="s">
        <v>9</v>
      </c>
      <c r="B102" s="51"/>
      <c r="C102" s="51"/>
      <c r="D102" s="51"/>
      <c r="E102" s="51"/>
      <c r="F102" s="51"/>
      <c r="G102" s="51"/>
      <c r="H102" s="24"/>
    </row>
    <row r="103" spans="1:8" ht="47.25" x14ac:dyDescent="0.25">
      <c r="A103" s="21" t="s">
        <v>167</v>
      </c>
      <c r="B103" s="2" t="s">
        <v>2</v>
      </c>
      <c r="C103" s="2" t="s">
        <v>3</v>
      </c>
      <c r="D103" s="4" t="s">
        <v>4</v>
      </c>
      <c r="E103" s="2" t="s">
        <v>5</v>
      </c>
      <c r="F103" s="2" t="s">
        <v>6</v>
      </c>
      <c r="G103" s="2" t="s">
        <v>7</v>
      </c>
    </row>
    <row r="104" spans="1:8" ht="30" x14ac:dyDescent="0.25">
      <c r="A104" s="3">
        <v>56</v>
      </c>
      <c r="B104" s="6" t="s">
        <v>152</v>
      </c>
      <c r="C104" s="9" t="s">
        <v>178</v>
      </c>
      <c r="D104" s="7">
        <v>199</v>
      </c>
      <c r="E104" s="9" t="s">
        <v>179</v>
      </c>
      <c r="F104" s="8">
        <v>42907</v>
      </c>
      <c r="G104" s="9" t="s">
        <v>180</v>
      </c>
    </row>
    <row r="105" spans="1:8" ht="30" x14ac:dyDescent="0.25">
      <c r="A105" s="3">
        <v>57</v>
      </c>
      <c r="B105" s="6" t="s">
        <v>154</v>
      </c>
      <c r="C105" s="9" t="s">
        <v>178</v>
      </c>
      <c r="D105" s="7">
        <v>199</v>
      </c>
      <c r="E105" s="9" t="s">
        <v>179</v>
      </c>
      <c r="F105" s="8">
        <v>42907</v>
      </c>
      <c r="G105" s="9" t="s">
        <v>180</v>
      </c>
    </row>
    <row r="106" spans="1:8" ht="30" x14ac:dyDescent="0.25">
      <c r="A106" s="3">
        <v>58</v>
      </c>
      <c r="B106" s="6" t="s">
        <v>155</v>
      </c>
      <c r="C106" s="9" t="s">
        <v>178</v>
      </c>
      <c r="D106" s="7">
        <v>123.44</v>
      </c>
      <c r="E106" s="9" t="s">
        <v>179</v>
      </c>
      <c r="F106" s="8">
        <v>42907</v>
      </c>
      <c r="G106" s="9" t="s">
        <v>180</v>
      </c>
    </row>
    <row r="107" spans="1:8" ht="30" x14ac:dyDescent="0.25">
      <c r="A107" s="3">
        <v>59</v>
      </c>
      <c r="B107" s="6" t="s">
        <v>156</v>
      </c>
      <c r="C107" s="9" t="s">
        <v>178</v>
      </c>
      <c r="D107" s="7">
        <v>188.43</v>
      </c>
      <c r="E107" s="9" t="s">
        <v>179</v>
      </c>
      <c r="F107" s="8">
        <v>42907</v>
      </c>
      <c r="G107" s="9" t="s">
        <v>180</v>
      </c>
    </row>
    <row r="108" spans="1:8" ht="30" x14ac:dyDescent="0.25">
      <c r="A108" s="3">
        <v>60</v>
      </c>
      <c r="B108" s="6" t="s">
        <v>157</v>
      </c>
      <c r="C108" s="9" t="s">
        <v>178</v>
      </c>
      <c r="D108" s="7">
        <v>145.96</v>
      </c>
      <c r="E108" s="9" t="s">
        <v>179</v>
      </c>
      <c r="F108" s="8">
        <v>42907</v>
      </c>
      <c r="G108" s="9" t="s">
        <v>180</v>
      </c>
    </row>
    <row r="109" spans="1:8" ht="30" x14ac:dyDescent="0.25">
      <c r="A109" s="3">
        <v>61</v>
      </c>
      <c r="B109" s="6" t="s">
        <v>158</v>
      </c>
      <c r="C109" s="9" t="s">
        <v>178</v>
      </c>
      <c r="D109" s="7">
        <v>188.43</v>
      </c>
      <c r="E109" s="9" t="s">
        <v>179</v>
      </c>
      <c r="F109" s="8">
        <v>42907</v>
      </c>
      <c r="G109" s="9" t="s">
        <v>180</v>
      </c>
    </row>
    <row r="110" spans="1:8" ht="30" x14ac:dyDescent="0.25">
      <c r="A110" s="3">
        <v>62</v>
      </c>
      <c r="B110" s="6" t="s">
        <v>159</v>
      </c>
      <c r="C110" s="9" t="s">
        <v>178</v>
      </c>
      <c r="D110" s="7">
        <v>150.21</v>
      </c>
      <c r="E110" s="9" t="s">
        <v>179</v>
      </c>
      <c r="F110" s="8">
        <v>42907</v>
      </c>
      <c r="G110" s="9" t="s">
        <v>180</v>
      </c>
    </row>
    <row r="111" spans="1:8" x14ac:dyDescent="0.25">
      <c r="A111" s="3">
        <v>63</v>
      </c>
      <c r="B111" s="6" t="s">
        <v>160</v>
      </c>
      <c r="C111" s="9" t="s">
        <v>161</v>
      </c>
      <c r="D111" s="7">
        <v>250</v>
      </c>
      <c r="E111" s="9" t="s">
        <v>179</v>
      </c>
      <c r="F111" s="8">
        <v>42907</v>
      </c>
      <c r="G111" s="9" t="s">
        <v>180</v>
      </c>
    </row>
    <row r="112" spans="1:8" x14ac:dyDescent="0.25">
      <c r="A112" s="3">
        <v>64</v>
      </c>
      <c r="B112" s="6" t="s">
        <v>162</v>
      </c>
      <c r="C112" s="9" t="s">
        <v>163</v>
      </c>
      <c r="D112" s="7">
        <v>119.81</v>
      </c>
      <c r="E112" s="9" t="s">
        <v>179</v>
      </c>
      <c r="F112" s="8">
        <v>42907</v>
      </c>
      <c r="G112" s="9" t="s">
        <v>180</v>
      </c>
    </row>
    <row r="113" spans="1:7" ht="15.75" x14ac:dyDescent="0.25">
      <c r="A113" s="22" t="s">
        <v>60</v>
      </c>
      <c r="B113" s="6"/>
      <c r="C113" s="9"/>
      <c r="D113" s="20">
        <f>SUM(D104:D112)</f>
        <v>1564.2800000000002</v>
      </c>
      <c r="E113" s="9"/>
      <c r="F113" s="3"/>
      <c r="G113" s="9"/>
    </row>
    <row r="114" spans="1:7" ht="32.25" thickBot="1" x14ac:dyDescent="0.3">
      <c r="A114" s="19" t="s">
        <v>164</v>
      </c>
      <c r="B114" s="6"/>
      <c r="C114" s="9"/>
      <c r="D114" s="31">
        <f>SUM(D82+D113+D73+D14)</f>
        <v>8523.51</v>
      </c>
      <c r="E114" s="9"/>
      <c r="F114" s="3"/>
      <c r="G114" s="9"/>
    </row>
    <row r="115" spans="1:7" ht="15.75" thickTop="1" x14ac:dyDescent="0.25"/>
    <row r="125" spans="1:7" x14ac:dyDescent="0.25">
      <c r="A125" s="24"/>
      <c r="B125" s="24"/>
      <c r="C125" s="24"/>
      <c r="D125" s="24"/>
      <c r="E125" s="24"/>
      <c r="F125" s="24"/>
      <c r="G125" s="24"/>
    </row>
  </sheetData>
  <mergeCells count="10">
    <mergeCell ref="A79:G79"/>
    <mergeCell ref="A102:G102"/>
    <mergeCell ref="A25:G25"/>
    <mergeCell ref="A4:G4"/>
    <mergeCell ref="A1:G1"/>
    <mergeCell ref="B2:G2"/>
    <mergeCell ref="A3:G3"/>
    <mergeCell ref="A78:G78"/>
    <mergeCell ref="A24:G24"/>
    <mergeCell ref="A101:G10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&amp;RANNEXURE "A"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 EQUIP</vt:lpstr>
      <vt:lpstr>FURN &amp; FITNG</vt:lpstr>
      <vt:lpstr>CPU</vt:lpstr>
      <vt:lpstr>PRINTERS</vt:lpstr>
      <vt:lpstr>COPIER</vt:lpstr>
      <vt:lpstr>LAPTOPS</vt:lpstr>
      <vt:lpstr>SCANNER</vt:lpstr>
      <vt:lpstr>FACSMILE</vt:lpstr>
      <vt:lpstr>FURN &amp; FITT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Yolisa Xelo</dc:creator>
  <cp:lastModifiedBy>Xolisile Tshabangu</cp:lastModifiedBy>
  <cp:lastPrinted>2017-08-17T11:08:18Z</cp:lastPrinted>
  <dcterms:created xsi:type="dcterms:W3CDTF">2017-04-07T09:01:08Z</dcterms:created>
  <dcterms:modified xsi:type="dcterms:W3CDTF">2017-08-17T12:19:03Z</dcterms:modified>
</cp:coreProperties>
</file>